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50" windowHeight="6795" tabRatio="770" activeTab="0"/>
  </bookViews>
  <sheets>
    <sheet name="Indice" sheetId="1" r:id="rId1"/>
    <sheet name="Produzione(t-1)" sheetId="2" r:id="rId2"/>
    <sheet name="Produzione(t-4)" sheetId="3" r:id="rId3"/>
    <sheet name="Fatturato(t-1)" sheetId="4" r:id="rId4"/>
    <sheet name="Fatturato(t-4)" sheetId="5" r:id="rId5"/>
    <sheet name="Ordini_Interni(t-1)" sheetId="6" r:id="rId6"/>
    <sheet name="Ordini_Interni(t-4)" sheetId="7" r:id="rId7"/>
    <sheet name="Ordini_Esteri(t-1)" sheetId="8" r:id="rId8"/>
    <sheet name="Ordini_Esteri(t-4)" sheetId="9" r:id="rId9"/>
    <sheet name="Occupazione(t-1)" sheetId="10" r:id="rId10"/>
    <sheet name="Occupazione(t-4)" sheetId="11" r:id="rId11"/>
    <sheet name="Esportazioni(t-1)" sheetId="12" r:id="rId12"/>
    <sheet name="Esportazioni(t-4)" sheetId="13" r:id="rId13"/>
    <sheet name="Quota_Export" sheetId="14" r:id="rId14"/>
    <sheet name="Grado_di_utilizzo_impianti" sheetId="15" r:id="rId15"/>
    <sheet name="Previsione_produzione" sheetId="16" r:id="rId16"/>
    <sheet name="Previsione_ordini_interni" sheetId="17" r:id="rId17"/>
    <sheet name="Previsione_ordini_esteri" sheetId="18" r:id="rId18"/>
    <sheet name="Previsioni_fatturato" sheetId="19" r:id="rId19"/>
    <sheet name="Previsione_occupazione" sheetId="20" r:id="rId20"/>
  </sheets>
  <definedNames>
    <definedName name="_xlnm.Print_Area" localSheetId="11">'Esportazioni(t-1)'!$A$1:$I$41</definedName>
    <definedName name="_xlnm.Print_Area" localSheetId="7">'Ordini_Esteri(t-1)'!$A$4:$I$42</definedName>
    <definedName name="_xlnm.Print_Area" localSheetId="1">'Produzione(t-1)'!$A$3:$I$42</definedName>
    <definedName name="_xlnm.Print_Area" localSheetId="2">'Produzione(t-4)'!$A$4:$J$42</definedName>
  </definedNames>
  <calcPr fullCalcOnLoad="1"/>
</workbook>
</file>

<file path=xl/sharedStrings.xml><?xml version="1.0" encoding="utf-8"?>
<sst xmlns="http://schemas.openxmlformats.org/spreadsheetml/2006/main" count="910" uniqueCount="94">
  <si>
    <t>INDICE</t>
  </si>
  <si>
    <t>N. imprese</t>
  </si>
  <si>
    <t>% imprese</t>
  </si>
  <si>
    <t>var.% (t-1)</t>
  </si>
  <si>
    <t>aumento</t>
  </si>
  <si>
    <t xml:space="preserve">stazionario </t>
  </si>
  <si>
    <t>diminuzione</t>
  </si>
  <si>
    <t>totale</t>
  </si>
  <si>
    <t>&lt;10 add</t>
  </si>
  <si>
    <t>10 add o più</t>
  </si>
  <si>
    <t>Settore di attività</t>
  </si>
  <si>
    <t>Alimentare, bevande e tabacco</t>
  </si>
  <si>
    <t>Tessile, abbigliamento e calzature</t>
  </si>
  <si>
    <t>Legno e mobile</t>
  </si>
  <si>
    <t>Carta, stampa, editoria</t>
  </si>
  <si>
    <t>Gomma e plastica</t>
  </si>
  <si>
    <t>Marmo, vetro, ceramica e altri min. non met.</t>
  </si>
  <si>
    <t>Metalli e prodotti in metallo</t>
  </si>
  <si>
    <t>Macchine ed apparecchi meccanici</t>
  </si>
  <si>
    <t>Macchine elettriche ed elettroniche</t>
  </si>
  <si>
    <t>Mezzi di trasporto</t>
  </si>
  <si>
    <t>Altre imprese manifatturiere</t>
  </si>
  <si>
    <t>Provincia</t>
  </si>
  <si>
    <t>Verona</t>
  </si>
  <si>
    <t>Vicenza</t>
  </si>
  <si>
    <t>Belluno</t>
  </si>
  <si>
    <t>Treviso</t>
  </si>
  <si>
    <t>Venezia</t>
  </si>
  <si>
    <t>Padova</t>
  </si>
  <si>
    <t>Rovigo</t>
  </si>
  <si>
    <t>Raggr. principale di industria</t>
  </si>
  <si>
    <t xml:space="preserve">Beni di investimento                  </t>
  </si>
  <si>
    <t xml:space="preserve">Beni intermedi                        </t>
  </si>
  <si>
    <t xml:space="preserve">Beni di consumo                       </t>
  </si>
  <si>
    <t>Classe dimensionale</t>
  </si>
  <si>
    <t>fino a 9 add.</t>
  </si>
  <si>
    <t>-</t>
  </si>
  <si>
    <t>10-49 add.</t>
  </si>
  <si>
    <t>50-249 add.</t>
  </si>
  <si>
    <t>250 add. e più</t>
  </si>
  <si>
    <t>Totale</t>
  </si>
  <si>
    <t>Fonte: Unioncamere del Veneto - Indagine VenetoCongiuntura</t>
  </si>
  <si>
    <t>TORNA ALL'INDICE</t>
  </si>
  <si>
    <t>var.% (t-4)</t>
  </si>
  <si>
    <t xml:space="preserve"> var. totale addetti (t-1)</t>
  </si>
  <si>
    <t xml:space="preserve"> var. totale addetti (t-4)</t>
  </si>
  <si>
    <t>N. imprese totali</t>
  </si>
  <si>
    <t>N. imprese export</t>
  </si>
  <si>
    <t>% imprese export</t>
  </si>
  <si>
    <t>N. Imprese</t>
  </si>
  <si>
    <t xml:space="preserve"> % fatturato export (t-1)</t>
  </si>
  <si>
    <t xml:space="preserve"> % fatturato export (t-4)</t>
  </si>
  <si>
    <t>% su potenziale</t>
  </si>
  <si>
    <t>media</t>
  </si>
  <si>
    <t xml:space="preserve"> </t>
  </si>
  <si>
    <t>% risposte</t>
  </si>
  <si>
    <t xml:space="preserve">% Saldo risposte </t>
  </si>
  <si>
    <t>&lt;-5</t>
  </si>
  <si>
    <t>tra -5 e -2</t>
  </si>
  <si>
    <t>tra -2 e +2</t>
  </si>
  <si>
    <t>Totale 10 addetti e più</t>
  </si>
  <si>
    <t>tra +2 e +5</t>
  </si>
  <si>
    <t>oltre +5</t>
  </si>
  <si>
    <t>Tavola 1 - Andamento congiunturale della PRODUZIONE: numero imprese, % imprese, media delle variazioni % pesate sul fatturato (dati pesati). II trimestre 2012</t>
  </si>
  <si>
    <t>Tavola 2 - Andamento tendenziale della PRODUZIONE: numero imprese, % imprese, media delle variazioni % pesate sul fatturato (dati pesati). II trimestre 2012</t>
  </si>
  <si>
    <t>Tavola 3 - Andamento congiunturale del FATTURATO: numero imprese, % imprese, media delle variazioni % pesate sul fatturato (dati pesati). II trimestre 2012</t>
  </si>
  <si>
    <t>Tavola 4 - Andamento tendenziale del FATTURATO: numero imprese, % imprese, media delle variazioni % pesate sul fatturato (dati pesati). II trimestre 2012</t>
  </si>
  <si>
    <t>Tavola 5 - Andamento congiunturale degli ORDINATIVI nel mercato interno: numero imprese, % imprese, media delle variazioni % pesate sul fatturato (dati pesati). II trimestre 2012</t>
  </si>
  <si>
    <t>Tavola 6 - Andamento tendenziale degli ORDINATIVI nel mercato interno: numero imprese, % imprese, media delle variazioni % pesate sul fatturato (dati pesati). II trimestre 2012</t>
  </si>
  <si>
    <t>Tavola 7 - Andamento congiunturale degli ORDINATIVI nel mercato estero: numero imprese, % imprese, media delle variazioni % pesate sul fatturato (dati pesati). II trimestre 2012</t>
  </si>
  <si>
    <t>Tavola 8 - Andamento tendenziale degli ORDINATIVI nel mercato estero: numero imprese, % imprese, media delle variazioni % pesate sul fatturato (dati pesati). II trimestre 2012</t>
  </si>
  <si>
    <t>Tavola 9 - Andamento congiunturale dell'OCCUPAZIONE totale e straniera (dati pesati). II trimestre 2012</t>
  </si>
  <si>
    <t>Tavola 10 - Andamento tendenziale dell'OCCUPAZIONE totale e straniera (dati pesati).  II trimestre 2012</t>
  </si>
  <si>
    <t>Tavola 11 - Andamento congiunturale delle ESPORTAZIONI: numero imprese, % imprese, media delle variazioni % pesate sul fatturato (dati pesati). II trimestre 2012</t>
  </si>
  <si>
    <t>Tavola 12 - Andamento tendenziale delle ESPORTAZIONI: numero imprese, % imprese, media delle variazioni % pesate sul fatturato (dati pesati). II trimestre 2012</t>
  </si>
  <si>
    <t>Tavola 13 - Quota % del fatturato dell'export sul totale fatturato (dati pesati rispetto al fatturato - solo imprese esportatrici). II trimestre 2012</t>
  </si>
  <si>
    <t>Tavola 14 - Andamento del GRADO DI UTILIZZO IMPIANTI (dati pesati). II trimestre 2012</t>
  </si>
  <si>
    <t>Tavola 15 - Previsioni a 3 mesi sull'andamento della PRODUZIONE: numero imprese, % risposte e % saldo risposte (dati pesati). II trimestre 2012</t>
  </si>
  <si>
    <t>Tavola 16 - Previsioni a 3 mesi sull'andamento degli ORDINI INTERNI: numero imprese, % risposte e % saldo risposte (dati pesati). II trimestre 2012</t>
  </si>
  <si>
    <r>
      <t>Tavola 17 - Previsioni a 3 mesi sull'andamento degli ORDINI ESTERI: numero imprese, % risposte e % saldo risposte (dati pesati). II trimestre 201</t>
    </r>
    <r>
      <rPr>
        <i/>
        <u val="single"/>
        <sz val="10"/>
        <color indexed="12"/>
        <rFont val="Tahoma"/>
        <family val="2"/>
      </rPr>
      <t>2</t>
    </r>
  </si>
  <si>
    <t>Tavola 18 - Previsioni a 3 mesi sull'andamento del FATTURATO: numero imprese, % risposte e % saldo risposte (dati pesati). II trimestre 2012</t>
  </si>
  <si>
    <t>Tavola 19 - Previsioni a 3 mesi sull'andamento dell'OCCUPAZIONE: numero imprese, % risposte e % saldo risposte (dati pesati). II trimestre 2012</t>
  </si>
  <si>
    <t>Tavola 1 - Andamento congiunturale della PRODUZIONE: numero imprese, % imprese, media delle variazioni % pesate sul fatturato (dati pesati).    II trimestre 2012</t>
  </si>
  <si>
    <t>Tavola 2 - Andamento tendenziale della PRODUZIONE: numero imprese, % imprese, media delle variazioni % pesate sul fatturato (dati pesati).         II trimestre 2012</t>
  </si>
  <si>
    <t>Tavola 3 - Andamento congiunturale del FATTURATO: numero imprese, % imprese, media delle variazioni % pesate sul fatturato (dati pesati).         II trimestre 2012</t>
  </si>
  <si>
    <t>Tavola 4 - Andamento tendenziale del FATTURATO: numero imprese, % imprese, media delle variazioni % pesate sul fatturato (dati pesati).             II trimestre 2012</t>
  </si>
  <si>
    <t>Tavola 8 - Andamento congiunturale degli ORDINATIVI nel mercato estero: numero imprese, % imprese, media delle variazioni % pesate sul fatturato (dati pesati). II trimestre 2012</t>
  </si>
  <si>
    <t>Tavola 10 - Andamento tendenziale dell'OCCUPAZIONE totale e straniera (dati pesati). II trimestre 2012</t>
  </si>
  <si>
    <t>Tavola 13 - Quota % del fatturato dell'export sul totale fatturato (dati pesati rispetto al fatturato - solo imprese esportatrici).                  II trimestre 2012</t>
  </si>
  <si>
    <t>Tavola 14 - Andamento del GRADO DI UTILIZZO IMPIANTI (dati pesati).                    II trimestre 2012</t>
  </si>
  <si>
    <t>Tavola 17 - Previsioni a 3 mesi sull'andamento degli ORDINI ESTERI: numero imprese, % risposte e % saldo risposte (dati pesati). II trimestre 2012</t>
  </si>
  <si>
    <t>var. addetti in CIG (t-1)</t>
  </si>
  <si>
    <t>var. addetti in CIG (t-4)</t>
  </si>
  <si>
    <t>NaN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</si>
</sst>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#,##0.0"/>
    <numFmt numFmtId="167" formatCode="0.0"/>
    <numFmt numFmtId="168" formatCode="#,##0.000"/>
    <numFmt numFmtId="169" formatCode="_-* #,##0_-;\-* #,##0_-;_-* \-_-;_-@_-"/>
    <numFmt numFmtId="170" formatCode="_-* #,##0.0_-;\-* #,##0.0_-;_-* \-_-;_-@_-"/>
    <numFmt numFmtId="171" formatCode="#,##0.0%"/>
    <numFmt numFmtId="172" formatCode="0.000"/>
    <numFmt numFmtId="173" formatCode="####.000"/>
    <numFmt numFmtId="174" formatCode="###0"/>
    <numFmt numFmtId="175" formatCode="####.0%"/>
    <numFmt numFmtId="176" formatCode="####.0"/>
    <numFmt numFmtId="177" formatCode="#.00"/>
    <numFmt numFmtId="178" formatCode="####.00"/>
    <numFmt numFmtId="179" formatCode="###0.0"/>
    <numFmt numFmtId="180" formatCode="####.0000"/>
    <numFmt numFmtId="181" formatCode="####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0000000"/>
    <numFmt numFmtId="188" formatCode="0.00000000000"/>
    <numFmt numFmtId="189" formatCode="0.000000000"/>
  </numFmts>
  <fonts count="17">
    <font>
      <sz val="10"/>
      <name val="Arial"/>
      <family val="2"/>
    </font>
    <font>
      <u val="single"/>
      <sz val="10"/>
      <color indexed="12"/>
      <name val="Tahoma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9"/>
      <name val="Tahoma"/>
      <family val="2"/>
    </font>
    <font>
      <i/>
      <sz val="10"/>
      <color indexed="9"/>
      <name val="Tahoma"/>
      <family val="2"/>
    </font>
    <font>
      <sz val="10"/>
      <color indexed="9"/>
      <name val="Tahoma"/>
      <family val="2"/>
    </font>
    <font>
      <b/>
      <sz val="10"/>
      <color indexed="12"/>
      <name val="Tahoma"/>
      <family val="2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ahoma"/>
      <family val="2"/>
    </font>
    <font>
      <b/>
      <sz val="12"/>
      <name val="Tahoma"/>
      <family val="2"/>
    </font>
    <font>
      <b/>
      <i/>
      <sz val="10"/>
      <color indexed="12"/>
      <name val="Tahoma"/>
      <family val="2"/>
    </font>
    <font>
      <i/>
      <u val="single"/>
      <sz val="10"/>
      <color indexed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15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3" fontId="4" fillId="0" borderId="0" xfId="20" applyNumberFormat="1" applyFont="1" applyFill="1" applyBorder="1" applyAlignment="1" applyProtection="1">
      <alignment horizontal="left" vertical="center" wrapText="1"/>
      <protection/>
    </xf>
    <xf numFmtId="4" fontId="3" fillId="0" borderId="0" xfId="20" applyNumberFormat="1" applyFont="1" applyFill="1" applyBorder="1" applyAlignment="1" applyProtection="1">
      <alignment horizontal="left" wrapText="1"/>
      <protection/>
    </xf>
    <xf numFmtId="4" fontId="3" fillId="0" borderId="0" xfId="20" applyNumberFormat="1" applyFont="1" applyFill="1" applyBorder="1" applyAlignment="1" applyProtection="1">
      <alignment wrapText="1"/>
      <protection/>
    </xf>
    <xf numFmtId="4" fontId="3" fillId="0" borderId="0" xfId="20" applyNumberFormat="1" applyFont="1" applyFill="1" applyBorder="1" applyAlignment="1" applyProtection="1">
      <alignment horizontal="center" wrapText="1"/>
      <protection/>
    </xf>
    <xf numFmtId="3" fontId="3" fillId="0" borderId="0" xfId="20" applyNumberFormat="1" applyFont="1" applyFill="1" applyBorder="1" applyAlignment="1" applyProtection="1">
      <alignment horizontal="center" wrapText="1"/>
      <protection/>
    </xf>
    <xf numFmtId="0" fontId="5" fillId="2" borderId="0" xfId="20" applyNumberFormat="1" applyFont="1" applyFill="1" applyBorder="1" applyAlignment="1" applyProtection="1">
      <alignment horizontal="left" vertical="center" wrapText="1"/>
      <protection/>
    </xf>
    <xf numFmtId="0" fontId="6" fillId="2" borderId="0" xfId="20" applyNumberFormat="1" applyFont="1" applyFill="1" applyBorder="1" applyAlignment="1" applyProtection="1">
      <alignment horizontal="right" vertical="center" wrapText="1"/>
      <protection/>
    </xf>
    <xf numFmtId="0" fontId="6" fillId="2" borderId="0" xfId="2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>
      <alignment horizontal="right" vertical="center" wrapText="1"/>
    </xf>
    <xf numFmtId="0" fontId="5" fillId="0" borderId="0" xfId="20" applyNumberFormat="1" applyFont="1" applyFill="1" applyBorder="1" applyAlignment="1" applyProtection="1">
      <alignment horizontal="left" vertical="center" wrapText="1"/>
      <protection/>
    </xf>
    <xf numFmtId="0" fontId="7" fillId="0" borderId="0" xfId="20" applyNumberFormat="1" applyFont="1" applyFill="1" applyBorder="1" applyAlignment="1" applyProtection="1">
      <alignment horizontal="right" vertical="center" wrapText="1"/>
      <protection/>
    </xf>
    <xf numFmtId="3" fontId="4" fillId="0" borderId="0" xfId="20" applyNumberFormat="1" applyFont="1" applyFill="1" applyBorder="1" applyAlignment="1" applyProtection="1">
      <alignment horizontal="left" vertical="top" wrapText="1"/>
      <protection/>
    </xf>
    <xf numFmtId="3" fontId="3" fillId="0" borderId="0" xfId="20" applyNumberFormat="1" applyFont="1" applyFill="1" applyBorder="1" applyAlignment="1" applyProtection="1">
      <alignment horizontal="left" vertical="top" wrapText="1"/>
      <protection/>
    </xf>
    <xf numFmtId="3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3" fontId="3" fillId="0" borderId="0" xfId="2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20" applyNumberFormat="1" applyFont="1" applyFill="1" applyBorder="1" applyAlignment="1" applyProtection="1">
      <alignment horizontal="left" vertical="top" wrapText="1"/>
      <protection/>
    </xf>
    <xf numFmtId="3" fontId="4" fillId="0" borderId="0" xfId="20" applyNumberFormat="1" applyFont="1" applyFill="1" applyBorder="1" applyAlignment="1" applyProtection="1">
      <alignment vertical="center" wrapText="1"/>
      <protection/>
    </xf>
    <xf numFmtId="167" fontId="3" fillId="0" borderId="0" xfId="0" applyNumberFormat="1" applyFont="1" applyFill="1" applyAlignment="1">
      <alignment/>
    </xf>
    <xf numFmtId="3" fontId="3" fillId="0" borderId="0" xfId="20" applyNumberFormat="1" applyFont="1" applyFill="1" applyBorder="1" applyAlignment="1" applyProtection="1">
      <alignment vertical="top" wrapText="1"/>
      <protection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2" borderId="0" xfId="20" applyNumberFormat="1" applyFont="1" applyFill="1" applyBorder="1" applyAlignment="1" applyProtection="1">
      <alignment/>
      <protection/>
    </xf>
    <xf numFmtId="0" fontId="3" fillId="2" borderId="0" xfId="20" applyNumberFormat="1" applyFont="1" applyFill="1" applyBorder="1" applyAlignment="1" applyProtection="1">
      <alignment/>
      <protection/>
    </xf>
    <xf numFmtId="0" fontId="3" fillId="2" borderId="0" xfId="0" applyFont="1" applyFill="1" applyAlignment="1">
      <alignment/>
    </xf>
    <xf numFmtId="4" fontId="9" fillId="0" borderId="0" xfId="15" applyNumberFormat="1" applyFont="1" applyFill="1" applyBorder="1" applyAlignment="1" applyProtection="1">
      <alignment horizontal="left" wrapText="1"/>
      <protection/>
    </xf>
    <xf numFmtId="168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20" applyNumberFormat="1" applyFont="1" applyFill="1" applyBorder="1" applyAlignment="1" applyProtection="1">
      <alignment horizontal="right" vertical="center" wrapText="1"/>
      <protection/>
    </xf>
    <xf numFmtId="167" fontId="3" fillId="0" borderId="0" xfId="0" applyNumberFormat="1" applyFont="1" applyAlignment="1">
      <alignment horizontal="right"/>
    </xf>
    <xf numFmtId="1" fontId="3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0" fontId="3" fillId="0" borderId="0" xfId="20" applyNumberFormat="1" applyFont="1" applyFill="1" applyBorder="1" applyAlignment="1" applyProtection="1">
      <alignment horizontal="left"/>
      <protection/>
    </xf>
    <xf numFmtId="0" fontId="3" fillId="0" borderId="0" xfId="20" applyNumberFormat="1" applyFont="1" applyFill="1" applyBorder="1" applyAlignment="1" applyProtection="1">
      <alignment/>
      <protection/>
    </xf>
    <xf numFmtId="165" fontId="3" fillId="0" borderId="0" xfId="21" applyNumberFormat="1" applyFont="1" applyFill="1" applyBorder="1" applyAlignment="1" applyProtection="1">
      <alignment/>
      <protection/>
    </xf>
    <xf numFmtId="165" fontId="4" fillId="0" borderId="0" xfId="21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Alignment="1">
      <alignment/>
    </xf>
    <xf numFmtId="0" fontId="6" fillId="2" borderId="1" xfId="20" applyNumberFormat="1" applyFont="1" applyFill="1" applyBorder="1" applyAlignment="1" applyProtection="1">
      <alignment vertical="center" wrapText="1"/>
      <protection/>
    </xf>
    <xf numFmtId="4" fontId="3" fillId="2" borderId="0" xfId="20" applyNumberFormat="1" applyFont="1" applyFill="1" applyBorder="1" applyAlignment="1" applyProtection="1">
      <alignment horizontal="left" wrapText="1"/>
      <protection/>
    </xf>
    <xf numFmtId="171" fontId="3" fillId="0" borderId="0" xfId="0" applyNumberFormat="1" applyFont="1" applyAlignment="1">
      <alignment/>
    </xf>
    <xf numFmtId="167" fontId="10" fillId="0" borderId="0" xfId="0" applyNumberFormat="1" applyFont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75" fontId="3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167" fontId="3" fillId="0" borderId="0" xfId="0" applyNumberFormat="1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/>
    </xf>
    <xf numFmtId="176" fontId="4" fillId="0" borderId="0" xfId="20" applyNumberFormat="1" applyFont="1" applyFill="1" applyBorder="1" applyAlignment="1" applyProtection="1">
      <alignment horizontal="right" vertical="center" wrapText="1"/>
      <protection/>
    </xf>
    <xf numFmtId="1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 horizontal="right" vertical="top"/>
    </xf>
    <xf numFmtId="175" fontId="13" fillId="0" borderId="0" xfId="0" applyNumberFormat="1" applyFont="1" applyFill="1" applyBorder="1" applyAlignment="1">
      <alignment horizontal="right" vertical="top"/>
    </xf>
    <xf numFmtId="167" fontId="5" fillId="0" borderId="0" xfId="0" applyNumberFormat="1" applyFont="1" applyFill="1" applyBorder="1" applyAlignment="1">
      <alignment horizontal="right" vertical="top"/>
    </xf>
    <xf numFmtId="167" fontId="13" fillId="0" borderId="0" xfId="0" applyNumberFormat="1" applyFont="1" applyFill="1" applyBorder="1" applyAlignment="1">
      <alignment horizontal="right" vertical="top"/>
    </xf>
    <xf numFmtId="0" fontId="14" fillId="0" borderId="0" xfId="0" applyFont="1" applyAlignment="1">
      <alignment/>
    </xf>
    <xf numFmtId="4" fontId="15" fillId="0" borderId="0" xfId="15" applyNumberFormat="1" applyFont="1" applyFill="1" applyBorder="1" applyAlignment="1" applyProtection="1">
      <alignment horizontal="left" wrapText="1"/>
      <protection/>
    </xf>
    <xf numFmtId="179" fontId="13" fillId="0" borderId="0" xfId="0" applyNumberFormat="1" applyFont="1" applyFill="1" applyBorder="1" applyAlignment="1">
      <alignment horizontal="right" vertical="top"/>
    </xf>
    <xf numFmtId="174" fontId="5" fillId="0" borderId="0" xfId="0" applyNumberFormat="1" applyFont="1" applyFill="1" applyBorder="1" applyAlignment="1">
      <alignment horizontal="right" vertical="top"/>
    </xf>
    <xf numFmtId="167" fontId="3" fillId="0" borderId="0" xfId="20" applyNumberFormat="1" applyFont="1" applyFill="1" applyBorder="1" applyAlignment="1" applyProtection="1">
      <alignment horizontal="right" vertical="center" wrapText="1"/>
      <protection/>
    </xf>
    <xf numFmtId="167" fontId="3" fillId="0" borderId="0" xfId="20" applyNumberFormat="1" applyFont="1" applyFill="1" applyBorder="1" applyAlignment="1" applyProtection="1">
      <alignment vertical="center" wrapText="1"/>
      <protection/>
    </xf>
    <xf numFmtId="167" fontId="4" fillId="0" borderId="0" xfId="0" applyNumberFormat="1" applyFont="1" applyBorder="1" applyAlignment="1">
      <alignment/>
    </xf>
    <xf numFmtId="167" fontId="4" fillId="0" borderId="0" xfId="20" applyNumberFormat="1" applyFont="1" applyFill="1" applyBorder="1" applyAlignment="1" applyProtection="1">
      <alignment horizontal="right" vertical="center" wrapText="1"/>
      <protection/>
    </xf>
    <xf numFmtId="176" fontId="5" fillId="0" borderId="0" xfId="0" applyNumberFormat="1" applyFont="1" applyFill="1" applyBorder="1" applyAlignment="1">
      <alignment horizontal="right" vertical="top"/>
    </xf>
    <xf numFmtId="176" fontId="13" fillId="0" borderId="0" xfId="0" applyNumberFormat="1" applyFont="1" applyFill="1" applyBorder="1" applyAlignment="1">
      <alignment horizontal="right" vertical="top"/>
    </xf>
    <xf numFmtId="176" fontId="5" fillId="0" borderId="0" xfId="0" applyNumberFormat="1" applyFont="1" applyFill="1" applyBorder="1" applyAlignment="1">
      <alignment horizontal="right" vertical="top" wrapText="1"/>
    </xf>
    <xf numFmtId="179" fontId="5" fillId="0" borderId="0" xfId="0" applyNumberFormat="1" applyFont="1" applyFill="1" applyBorder="1" applyAlignment="1">
      <alignment horizontal="right" vertical="top"/>
    </xf>
    <xf numFmtId="179" fontId="3" fillId="0" borderId="0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0" xfId="20" applyNumberFormat="1" applyFont="1" applyFill="1" applyBorder="1" applyAlignment="1" applyProtection="1">
      <alignment vertical="center" wrapText="1"/>
      <protection/>
    </xf>
    <xf numFmtId="165" fontId="3" fillId="0" borderId="0" xfId="20" applyNumberFormat="1" applyFont="1" applyFill="1" applyBorder="1" applyAlignment="1" applyProtection="1">
      <alignment horizontal="left"/>
      <protection/>
    </xf>
    <xf numFmtId="165" fontId="3" fillId="0" borderId="0" xfId="20" applyNumberFormat="1" applyFont="1" applyFill="1" applyBorder="1" applyAlignment="1" applyProtection="1">
      <alignment/>
      <protection/>
    </xf>
    <xf numFmtId="175" fontId="3" fillId="0" borderId="0" xfId="0" applyNumberFormat="1" applyFont="1" applyAlignment="1">
      <alignment/>
    </xf>
    <xf numFmtId="4" fontId="5" fillId="0" borderId="0" xfId="0" applyNumberFormat="1" applyFont="1" applyFill="1" applyBorder="1" applyAlignment="1">
      <alignment horizontal="right" vertical="top"/>
    </xf>
    <xf numFmtId="2" fontId="4" fillId="0" borderId="0" xfId="0" applyNumberFormat="1" applyFont="1" applyAlignment="1">
      <alignment/>
    </xf>
    <xf numFmtId="3" fontId="3" fillId="0" borderId="0" xfId="20" applyNumberFormat="1" applyFont="1" applyFill="1" applyBorder="1" applyAlignment="1" applyProtection="1">
      <alignment horizontal="left"/>
      <protection/>
    </xf>
    <xf numFmtId="165" fontId="4" fillId="0" borderId="0" xfId="0" applyNumberFormat="1" applyFont="1" applyFill="1" applyAlignment="1">
      <alignment/>
    </xf>
    <xf numFmtId="165" fontId="4" fillId="0" borderId="0" xfId="20" applyNumberFormat="1" applyFont="1" applyFill="1" applyBorder="1" applyAlignment="1" applyProtection="1">
      <alignment vertical="center" wrapText="1"/>
      <protection/>
    </xf>
    <xf numFmtId="176" fontId="13" fillId="0" borderId="0" xfId="0" applyNumberFormat="1" applyFont="1" applyFill="1" applyBorder="1" applyAlignment="1">
      <alignment horizontal="right" vertical="top" wrapText="1"/>
    </xf>
    <xf numFmtId="3" fontId="4" fillId="0" borderId="0" xfId="20" applyNumberFormat="1" applyFont="1" applyFill="1" applyBorder="1" applyAlignment="1" applyProtection="1">
      <alignment horizontal="left" vertical="center" wrapText="1"/>
      <protection/>
    </xf>
    <xf numFmtId="4" fontId="3" fillId="0" borderId="0" xfId="20" applyNumberFormat="1" applyFont="1" applyFill="1" applyBorder="1" applyAlignment="1" applyProtection="1">
      <alignment horizontal="center" wrapText="1"/>
      <protection/>
    </xf>
    <xf numFmtId="3" fontId="3" fillId="0" borderId="0" xfId="20" applyNumberFormat="1" applyFont="1" applyFill="1" applyBorder="1" applyAlignment="1" applyProtection="1">
      <alignment horizontal="center" wrapText="1"/>
      <protection/>
    </xf>
    <xf numFmtId="0" fontId="5" fillId="2" borderId="0" xfId="20" applyNumberFormat="1" applyFont="1" applyFill="1" applyBorder="1" applyAlignment="1" applyProtection="1">
      <alignment horizontal="left" vertical="center" wrapText="1"/>
      <protection/>
    </xf>
    <xf numFmtId="0" fontId="6" fillId="2" borderId="0" xfId="20" applyNumberFormat="1" applyFont="1" applyFill="1" applyBorder="1" applyAlignment="1" applyProtection="1">
      <alignment horizontal="right" vertical="center" wrapText="1"/>
      <protection/>
    </xf>
    <xf numFmtId="0" fontId="6" fillId="2" borderId="1" xfId="20" applyNumberFormat="1" applyFont="1" applyFill="1" applyBorder="1" applyAlignment="1" applyProtection="1">
      <alignment horizontal="center" vertical="center" wrapText="1"/>
      <protection/>
    </xf>
    <xf numFmtId="4" fontId="6" fillId="2" borderId="1" xfId="20" applyNumberFormat="1" applyFont="1" applyFill="1" applyBorder="1" applyAlignment="1" applyProtection="1">
      <alignment horizontal="center" vertical="center" wrapText="1"/>
      <protection/>
    </xf>
    <xf numFmtId="175" fontId="4" fillId="0" borderId="0" xfId="0" applyNumberFormat="1" applyFont="1" applyFill="1" applyBorder="1" applyAlignment="1">
      <alignment horizontal="right" vertical="top"/>
    </xf>
    <xf numFmtId="167" fontId="4" fillId="0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horizontal="right" vertical="top"/>
    </xf>
    <xf numFmtId="3" fontId="13" fillId="0" borderId="0" xfId="0" applyNumberFormat="1" applyFont="1" applyFill="1" applyBorder="1" applyAlignment="1">
      <alignment horizontal="right" vertical="top"/>
    </xf>
    <xf numFmtId="165" fontId="13" fillId="0" borderId="0" xfId="0" applyNumberFormat="1" applyFont="1" applyFill="1" applyBorder="1" applyAlignment="1">
      <alignment horizontal="right" vertical="top"/>
    </xf>
    <xf numFmtId="165" fontId="0" fillId="0" borderId="0" xfId="21" applyNumberFormat="1" applyFont="1" applyAlignment="1">
      <alignment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Foglio1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099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0.28125" style="2" customWidth="1"/>
    <col min="2" max="16384" width="9.140625" style="2" customWidth="1"/>
  </cols>
  <sheetData>
    <row r="1" ht="15">
      <c r="A1" s="76" t="s">
        <v>0</v>
      </c>
    </row>
    <row r="3" ht="12.75">
      <c r="A3" s="1" t="s">
        <v>63</v>
      </c>
    </row>
    <row r="4" ht="12.75">
      <c r="A4" s="1" t="s">
        <v>64</v>
      </c>
    </row>
    <row r="5" ht="12.75">
      <c r="A5" s="1" t="s">
        <v>65</v>
      </c>
    </row>
    <row r="6" ht="12.75">
      <c r="A6" s="1" t="s">
        <v>66</v>
      </c>
    </row>
    <row r="7" ht="12.75">
      <c r="A7" s="1" t="s">
        <v>67</v>
      </c>
    </row>
    <row r="8" ht="12.75">
      <c r="A8" s="1" t="s">
        <v>68</v>
      </c>
    </row>
    <row r="9" ht="12.75">
      <c r="A9" s="1" t="s">
        <v>69</v>
      </c>
    </row>
    <row r="10" ht="12.75">
      <c r="A10" s="1" t="s">
        <v>70</v>
      </c>
    </row>
    <row r="11" ht="12.75">
      <c r="A11" s="1" t="s">
        <v>71</v>
      </c>
    </row>
    <row r="12" ht="12.75">
      <c r="A12" s="1" t="s">
        <v>72</v>
      </c>
    </row>
    <row r="13" ht="12.75">
      <c r="A13" s="1" t="s">
        <v>73</v>
      </c>
    </row>
    <row r="14" ht="12.75">
      <c r="A14" s="1" t="s">
        <v>74</v>
      </c>
    </row>
    <row r="15" ht="12.75">
      <c r="A15" s="1" t="s">
        <v>75</v>
      </c>
    </row>
    <row r="16" ht="12.75">
      <c r="A16" s="1" t="s">
        <v>76</v>
      </c>
    </row>
    <row r="17" ht="12.75">
      <c r="A17" s="1" t="s">
        <v>77</v>
      </c>
    </row>
    <row r="18" ht="12.75">
      <c r="A18" s="1" t="s">
        <v>78</v>
      </c>
    </row>
    <row r="19" ht="12.75">
      <c r="A19" s="1" t="s">
        <v>79</v>
      </c>
    </row>
    <row r="20" ht="12.75">
      <c r="A20" s="1" t="s">
        <v>80</v>
      </c>
    </row>
    <row r="21" ht="12.75">
      <c r="A21" s="1" t="s">
        <v>81</v>
      </c>
    </row>
  </sheetData>
  <sheetProtection selectLockedCells="1" selectUnlockedCells="1"/>
  <hyperlinks>
    <hyperlink ref="A3" location="'Produzione(t-1)'!A1" display="Tavola 1 - Andamento congiunturale della PRODUZIONE: numero imprese, % imprese, media delle variazioni % pesate sul fatturato (dati pesati). II trimestre 2011"/>
    <hyperlink ref="A4" location="'Produzione(t-4)'!A1" display="Tavola 2 - Andamento tendenziale della PRODUZIONE: numero imprese, % imprese, media delle variazioni % pesate sul fatturato (dati pesati). II trimestre 2011"/>
    <hyperlink ref="A5" location="'Fatturato(t-1)'!A1" display="Tavola 3 - Andamento congiunturale del FATTURATO: numero imprese, % imprese, media delle variazioni % pesate sul fatturato (dati pesati). II trimestre 2011"/>
    <hyperlink ref="A6" location="'Fatturato(t-4)'!A1" display="Tavola 4 - Andamento tendenziale del FATTURATO: numero imprese, % imprese, media delle variazioni % pesate sul fatturato (dati pesati). III trimestre 2011"/>
    <hyperlink ref="A7" location="'Ordini_Interni(t-1)'!A1" display="Tavola 5 - Andamento congiunturale degli ORDINATIVI nel mercato interno: numero imprese, % imprese, media delle variazioni % pesate sul fatturato (dati pesati). II trimestre 2011"/>
    <hyperlink ref="A8" location="'Ordini_Interni(t-4)'!A1" display="Tavola 6 - Andamento tendenziale degli ORDINATIVI nel mercato interno: numero imprese, % imprese, media delle variazioni % pesate sul fatturato (dati pesati). II trimestre 2011"/>
    <hyperlink ref="A9" location="'Ordini_Esteri(t-1)'!A1" display="Tavola 7 - Andamento congiunturale degli ORDINATIVI nel mercato estero: numero imprese, % imprese, media delle variazioni % pesate sul fatturato (dati pesati). II trimestre 2011"/>
    <hyperlink ref="A10" location="'Ordini_Esteri(t-4)'!A1" display="Tavola 8 - Andamento tendenziale degli ORDINATIVI nel mercato estero: numero imprese, % imprese, media delle variazioni % pesate sul fatturato (dati pesati). II trimestre 2011"/>
    <hyperlink ref="A11" location="'Occupazione(t-1)'!A1" display="Tavola 9 - Andamento congiunturale dell'OCCUPAZIONE totale e straniera (dati pesati). II trimestre 2011"/>
    <hyperlink ref="A12" location="'Occupazione(t-4)'!A1" display="Tavola 10 - Andamento tendenziale dell'OCCUPAZIONE totale e straniera (dati pesati).  II trimestre 2011"/>
    <hyperlink ref="A13" location="'Esportazioni(t-1)'!A1" display="Tavola 11 - Andamento congiunturale delle ESPORTAZIONI: numero imprese, % imprese, media delle variazioni % pesate sul fatturato (dati pesati). II trimestre 2011"/>
    <hyperlink ref="A14" location="'Esportazioni(t-4)'!A1" display="Tavola 12 - Andamento tendenziale delle ESPORTAZIONI: numero imprese, % imprese, media delle variazioni % pesate sul fatturato (dati pesati). II trimestre 2011"/>
    <hyperlink ref="A15" location="Quota_Export!A1" display="Tavola 13 - Quota % del fatturato dell'export sul totale fatturato (dati pesati rispetto al fatturato - solo imprese esportatrici). II trimestre 2011"/>
    <hyperlink ref="A16" location="Grado_di_utilizzo_impianti!A1" display="Tavola 14 - Andamento del GRADO DI UTILIZZO IMPIANTI (dati pesati). II trimestre 2011"/>
    <hyperlink ref="A17" location="Previsione_produzione!A1" display="Tavola 15 - Previsioni a 3 mesi sull'andamento della PRODUZIONE: numero imprese, % risposte e % saldo risposte (dati pesati). II trimestre 2011"/>
    <hyperlink ref="A18" location="Previsione_ordini_interni!A1" display="Tavola 16 - Previsioni a 3 mesi sull'andamento degli ORDINI INTERNI: numero imprese, % risposte e % saldo risposte (dati pesati). II trimestre 2011"/>
    <hyperlink ref="A19" location="Previsione_ordini_esteri!A1" display="Tavola 17 - Previsioni a 3 mesi sull'andamento degli ORDINI ESTERI: numero imprese, % risposte e % saldo risposte (dati pesati). II trimestre 2011"/>
    <hyperlink ref="A20" location="Previsioni_fatturato!A1" display="Tavola 18 - Previsioni a 3 mesi sull'andamento del FATTURATO: numero imprese, % risposte e % saldo risposte (dati pesati). II trimestre 2011"/>
    <hyperlink ref="A21" location="Previsione_occupazione!A1" display="Tavola 19 - Previsioni a 3 mesi sull'andamento dell'OCCUPAZIONE: numero imprese, % risposte e % saldo risposte (dati pesati). II trimestre 2011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 topLeftCell="A1">
      <selection activeCell="A1" sqref="A1:H1"/>
    </sheetView>
  </sheetViews>
  <sheetFormatPr defaultColWidth="9.140625" defaultRowHeight="12.75"/>
  <cols>
    <col min="1" max="1" width="40.7109375" style="2" customWidth="1"/>
    <col min="2" max="3" width="13.7109375" style="2" customWidth="1"/>
    <col min="4" max="4" width="14.7109375" style="2" customWidth="1"/>
    <col min="5" max="5" width="1.7109375" style="2" customWidth="1"/>
    <col min="6" max="8" width="13.7109375" style="2" customWidth="1"/>
    <col min="9" max="16384" width="9.140625" style="2" customWidth="1"/>
  </cols>
  <sheetData>
    <row r="1" spans="1:8" ht="17.25" customHeight="1">
      <c r="A1" s="100" t="s">
        <v>71</v>
      </c>
      <c r="B1" s="100"/>
      <c r="C1" s="100"/>
      <c r="D1" s="100"/>
      <c r="E1" s="100"/>
      <c r="F1" s="100"/>
      <c r="G1" s="100"/>
      <c r="H1" s="100"/>
    </row>
    <row r="2" spans="1:8" ht="12.75">
      <c r="A2" s="77"/>
      <c r="B2" s="5"/>
      <c r="C2" s="101"/>
      <c r="D2" s="101"/>
      <c r="E2" s="101"/>
      <c r="F2" s="101"/>
      <c r="G2" s="102"/>
      <c r="H2" s="102"/>
    </row>
    <row r="3" spans="1:8" ht="12.75" customHeight="1">
      <c r="A3" s="103"/>
      <c r="B3" s="105" t="s">
        <v>44</v>
      </c>
      <c r="C3" s="105"/>
      <c r="D3" s="105"/>
      <c r="E3" s="10"/>
      <c r="F3" s="105" t="s">
        <v>91</v>
      </c>
      <c r="G3" s="105"/>
      <c r="H3" s="105"/>
    </row>
    <row r="4" spans="1:8" ht="19.5" customHeight="1">
      <c r="A4" s="103"/>
      <c r="B4" s="9" t="s">
        <v>7</v>
      </c>
      <c r="C4" s="9" t="s">
        <v>8</v>
      </c>
      <c r="D4" s="9" t="s">
        <v>9</v>
      </c>
      <c r="E4" s="11"/>
      <c r="F4" s="9" t="s">
        <v>7</v>
      </c>
      <c r="G4" s="9" t="s">
        <v>8</v>
      </c>
      <c r="H4" s="9" t="s">
        <v>9</v>
      </c>
    </row>
    <row r="5" spans="1:8" ht="12.75">
      <c r="A5" s="12"/>
      <c r="B5" s="13"/>
      <c r="C5" s="13"/>
      <c r="D5" s="13"/>
      <c r="E5" s="13"/>
      <c r="F5" s="13"/>
      <c r="G5" s="13"/>
      <c r="H5" s="13"/>
    </row>
    <row r="6" spans="1:8" ht="12.75">
      <c r="A6" s="14" t="s">
        <v>10</v>
      </c>
      <c r="B6" s="7"/>
      <c r="C6" s="7"/>
      <c r="D6" s="7"/>
      <c r="E6" s="7"/>
      <c r="F6" s="7"/>
      <c r="G6" s="6"/>
      <c r="H6" s="6"/>
    </row>
    <row r="7" spans="1:9" ht="12.75">
      <c r="A7" s="15" t="s">
        <v>11</v>
      </c>
      <c r="B7" s="45">
        <v>-3.296854888096476</v>
      </c>
      <c r="C7" s="45">
        <v>0.8981538922862029</v>
      </c>
      <c r="D7" s="23">
        <v>-3.976341358930995</v>
      </c>
      <c r="E7" s="80"/>
      <c r="F7" s="23">
        <v>0</v>
      </c>
      <c r="G7" s="23">
        <v>0</v>
      </c>
      <c r="H7" s="23">
        <v>0</v>
      </c>
      <c r="I7" s="42"/>
    </row>
    <row r="8" spans="1:9" ht="12.75">
      <c r="A8" s="15" t="s">
        <v>12</v>
      </c>
      <c r="B8" s="45">
        <v>0.16206962604469766</v>
      </c>
      <c r="C8" s="23">
        <v>2.451193694414286</v>
      </c>
      <c r="D8" s="23">
        <v>-0.003827651400243326</v>
      </c>
      <c r="E8" s="80"/>
      <c r="F8" s="23">
        <v>-6.332015226126003</v>
      </c>
      <c r="G8" s="23">
        <v>5.390816366864797</v>
      </c>
      <c r="H8" s="23">
        <v>4.8931850246631114</v>
      </c>
      <c r="I8" s="42"/>
    </row>
    <row r="9" spans="1:9" ht="12.75">
      <c r="A9" s="15" t="s">
        <v>13</v>
      </c>
      <c r="B9" s="45">
        <v>-1.4037373430393814</v>
      </c>
      <c r="C9" s="23">
        <v>1.2406227258373974</v>
      </c>
      <c r="D9" s="23">
        <v>-1.65821223853969</v>
      </c>
      <c r="E9" s="80"/>
      <c r="F9" s="23">
        <v>10.621631381470493</v>
      </c>
      <c r="G9" s="23">
        <v>6.242009010733113</v>
      </c>
      <c r="H9" s="23">
        <v>6.47265609822152</v>
      </c>
      <c r="I9" s="42"/>
    </row>
    <row r="10" spans="1:9" ht="12.75">
      <c r="A10" s="15" t="s">
        <v>14</v>
      </c>
      <c r="B10" s="45">
        <v>-0.6416575320699138</v>
      </c>
      <c r="C10" s="23">
        <v>-0.1034036072434219</v>
      </c>
      <c r="D10" s="23">
        <v>-0.6680596104928753</v>
      </c>
      <c r="E10" s="80"/>
      <c r="F10" s="23">
        <v>0</v>
      </c>
      <c r="G10" s="23">
        <v>-3.7377402020766937</v>
      </c>
      <c r="H10" s="23">
        <v>-3.7318115570119375</v>
      </c>
      <c r="I10" s="42"/>
    </row>
    <row r="11" spans="1:9" ht="12.75">
      <c r="A11" s="15" t="s">
        <v>15</v>
      </c>
      <c r="B11" s="45">
        <v>-0.17836144647735352</v>
      </c>
      <c r="C11" s="23">
        <v>1.9303737148005382</v>
      </c>
      <c r="D11" s="23">
        <v>-0.2681357440686867</v>
      </c>
      <c r="E11" s="80"/>
      <c r="F11" s="23">
        <v>80.24903734755168</v>
      </c>
      <c r="G11" s="23">
        <v>-9.894263097412818</v>
      </c>
      <c r="H11" s="23">
        <v>-7.454732537786839</v>
      </c>
      <c r="I11" s="42"/>
    </row>
    <row r="12" spans="1:9" ht="12.75">
      <c r="A12" s="15" t="s">
        <v>16</v>
      </c>
      <c r="B12" s="45">
        <v>-0.2667498052174295</v>
      </c>
      <c r="C12" s="23">
        <v>1.2464521781649864</v>
      </c>
      <c r="D12" s="23">
        <v>-0.4878060437813758</v>
      </c>
      <c r="E12" s="80"/>
      <c r="F12" s="23">
        <v>-2.723662219328787</v>
      </c>
      <c r="G12" s="23">
        <v>-15.119559686316578</v>
      </c>
      <c r="H12" s="23">
        <v>-14.399416868735813</v>
      </c>
      <c r="I12" s="42"/>
    </row>
    <row r="13" spans="1:9" ht="12.75">
      <c r="A13" s="15" t="s">
        <v>17</v>
      </c>
      <c r="B13" s="45">
        <v>0.37361668644437884</v>
      </c>
      <c r="C13" s="23">
        <v>0.7580828067190453</v>
      </c>
      <c r="D13" s="23">
        <v>0.3441102653745105</v>
      </c>
      <c r="E13" s="80"/>
      <c r="F13" s="23">
        <v>32.149622122580666</v>
      </c>
      <c r="G13" s="23">
        <v>14.317158088458498</v>
      </c>
      <c r="H13" s="23">
        <v>15.219993119265325</v>
      </c>
      <c r="I13" s="42"/>
    </row>
    <row r="14" spans="1:9" ht="12.75">
      <c r="A14" s="15" t="s">
        <v>18</v>
      </c>
      <c r="B14" s="45">
        <v>-3.6024862916248566</v>
      </c>
      <c r="C14" s="23">
        <v>0.2258908337320804</v>
      </c>
      <c r="D14" s="23">
        <v>-3.7743143962756562</v>
      </c>
      <c r="E14" s="80"/>
      <c r="F14" s="23">
        <v>6.201385730544317</v>
      </c>
      <c r="G14" s="23">
        <v>34.17079983736923</v>
      </c>
      <c r="H14" s="23">
        <v>32.00360050789092</v>
      </c>
      <c r="I14" s="42"/>
    </row>
    <row r="15" spans="1:9" ht="12.75">
      <c r="A15" s="15" t="s">
        <v>19</v>
      </c>
      <c r="B15" s="45">
        <v>0.03390197567662767</v>
      </c>
      <c r="C15" s="23">
        <v>0.14390024120203293</v>
      </c>
      <c r="D15" s="23">
        <v>0.029949204142212693</v>
      </c>
      <c r="E15" s="80"/>
      <c r="F15" s="23">
        <v>38.74205238437091</v>
      </c>
      <c r="G15" s="23">
        <v>-11.362641455562155</v>
      </c>
      <c r="H15" s="23">
        <v>-10.469081867845873</v>
      </c>
      <c r="I15" s="42"/>
    </row>
    <row r="16" spans="1:9" ht="12.75">
      <c r="A16" s="15" t="s">
        <v>20</v>
      </c>
      <c r="B16" s="45">
        <v>0.20693376344470948</v>
      </c>
      <c r="C16" s="23">
        <v>-0.12419390507690764</v>
      </c>
      <c r="D16" s="23">
        <v>0.2199129600642067</v>
      </c>
      <c r="E16" s="23"/>
      <c r="F16" s="23">
        <v>0</v>
      </c>
      <c r="G16" s="23">
        <v>24.363144412642285</v>
      </c>
      <c r="H16" s="23">
        <v>23.324359448159953</v>
      </c>
      <c r="I16" s="19"/>
    </row>
    <row r="17" spans="1:9" ht="12.75">
      <c r="A17" s="15" t="s">
        <v>21</v>
      </c>
      <c r="B17" s="45">
        <v>-0.2213332717725791</v>
      </c>
      <c r="C17" s="23">
        <v>0</v>
      </c>
      <c r="D17" s="23">
        <v>-0.23761541035629818</v>
      </c>
      <c r="E17" s="80"/>
      <c r="F17" s="23">
        <v>0</v>
      </c>
      <c r="G17" s="23">
        <v>4.509741370871922</v>
      </c>
      <c r="H17" s="23">
        <v>4.05032414108679</v>
      </c>
      <c r="I17" s="42"/>
    </row>
    <row r="18" spans="1:9" ht="12.75">
      <c r="A18" s="21"/>
      <c r="B18" s="23"/>
      <c r="C18" s="23"/>
      <c r="D18" s="23"/>
      <c r="E18" s="80"/>
      <c r="F18" s="23"/>
      <c r="G18" s="23"/>
      <c r="H18" s="23"/>
      <c r="I18" s="42"/>
    </row>
    <row r="19" spans="1:9" ht="12.75">
      <c r="A19" s="14" t="s">
        <v>22</v>
      </c>
      <c r="B19" s="23"/>
      <c r="C19" s="23"/>
      <c r="D19" s="23"/>
      <c r="E19" s="23"/>
      <c r="F19" s="23"/>
      <c r="G19" s="23"/>
      <c r="H19" s="23"/>
      <c r="I19" s="42"/>
    </row>
    <row r="20" spans="1:9" ht="12.75">
      <c r="A20" s="15" t="s">
        <v>23</v>
      </c>
      <c r="B20" s="74">
        <v>-3.2011344376153943</v>
      </c>
      <c r="C20" s="63">
        <v>-0.11861116860447396</v>
      </c>
      <c r="D20" s="63">
        <v>-3.5202144215757727</v>
      </c>
      <c r="E20" s="80"/>
      <c r="F20" s="23">
        <v>26.37752201396762</v>
      </c>
      <c r="G20" s="23">
        <v>1.3855569398051273</v>
      </c>
      <c r="H20" s="23">
        <v>3.6790542464808453</v>
      </c>
      <c r="I20" s="42"/>
    </row>
    <row r="21" spans="1:9" ht="12.75">
      <c r="A21" s="15" t="s">
        <v>24</v>
      </c>
      <c r="B21" s="74">
        <v>-0.1760007101155594</v>
      </c>
      <c r="C21" s="63">
        <v>0.9509028323860775</v>
      </c>
      <c r="D21" s="63">
        <v>-0.22799564880162393</v>
      </c>
      <c r="E21" s="80"/>
      <c r="F21" s="23">
        <v>17.263838217045958</v>
      </c>
      <c r="G21" s="23">
        <v>-3.963060092842767</v>
      </c>
      <c r="H21" s="23">
        <v>-3.3314599477414504</v>
      </c>
      <c r="I21" s="42"/>
    </row>
    <row r="22" spans="1:9" ht="12.75">
      <c r="A22" s="15" t="s">
        <v>25</v>
      </c>
      <c r="B22" s="74">
        <v>-0.093643339052079</v>
      </c>
      <c r="C22" s="63">
        <v>3.251909164945104</v>
      </c>
      <c r="D22" s="63">
        <v>-0.6500815691703252</v>
      </c>
      <c r="E22" s="80"/>
      <c r="F22" s="23">
        <v>71.29513896779781</v>
      </c>
      <c r="G22" s="23">
        <v>20.72649572649574</v>
      </c>
      <c r="H22" s="23">
        <v>25.46924407184703</v>
      </c>
      <c r="I22" s="42"/>
    </row>
    <row r="23" spans="1:9" ht="12.75">
      <c r="A23" s="15" t="s">
        <v>26</v>
      </c>
      <c r="B23" s="74">
        <v>-1.4009631418277877</v>
      </c>
      <c r="C23" s="63">
        <v>0.962517590282161</v>
      </c>
      <c r="D23" s="63">
        <v>-1.5226226077323446</v>
      </c>
      <c r="E23" s="80"/>
      <c r="F23" s="23">
        <v>17.017173280299815</v>
      </c>
      <c r="G23" s="23">
        <v>-0.15108127323566123</v>
      </c>
      <c r="H23" s="23">
        <v>0.2929897869813516</v>
      </c>
      <c r="I23" s="42"/>
    </row>
    <row r="24" spans="1:9" ht="12.75">
      <c r="A24" s="15" t="s">
        <v>27</v>
      </c>
      <c r="B24" s="74">
        <v>0.11747916795899016</v>
      </c>
      <c r="C24" s="63">
        <v>2.050441740478931</v>
      </c>
      <c r="D24" s="63">
        <v>-0.07807176264589089</v>
      </c>
      <c r="E24" s="80"/>
      <c r="F24" s="23">
        <v>-32.95310519645123</v>
      </c>
      <c r="G24" s="23">
        <v>-2.0433200029341805</v>
      </c>
      <c r="H24" s="23">
        <v>-2.492608503943913</v>
      </c>
      <c r="I24" s="42"/>
    </row>
    <row r="25" spans="1:9" ht="12.75">
      <c r="A25" s="15" t="s">
        <v>28</v>
      </c>
      <c r="B25" s="74">
        <v>-1.1664081207001544</v>
      </c>
      <c r="C25" s="63">
        <v>0.667736618653052</v>
      </c>
      <c r="D25" s="63">
        <v>-1.3502647102960452</v>
      </c>
      <c r="E25" s="80"/>
      <c r="F25" s="23">
        <v>-11.01709097374686</v>
      </c>
      <c r="G25" s="23">
        <v>30.611643890584702</v>
      </c>
      <c r="H25" s="23">
        <v>26.789858833903835</v>
      </c>
      <c r="I25" s="42"/>
    </row>
    <row r="26" spans="1:9" ht="12.75">
      <c r="A26" s="15" t="s">
        <v>29</v>
      </c>
      <c r="B26" s="74">
        <v>-0.20768437681002183</v>
      </c>
      <c r="C26" s="63">
        <v>0.39791915072748907</v>
      </c>
      <c r="D26" s="63">
        <v>-0.28954639587468023</v>
      </c>
      <c r="E26" s="80"/>
      <c r="F26" s="23">
        <v>5.061777695944201</v>
      </c>
      <c r="G26" s="23">
        <v>18.591988987623353</v>
      </c>
      <c r="H26" s="23">
        <v>17.515918772676827</v>
      </c>
      <c r="I26" s="42"/>
    </row>
    <row r="27" spans="1:8" ht="12.75">
      <c r="A27" s="14"/>
      <c r="B27" s="63"/>
      <c r="C27" s="63"/>
      <c r="D27" s="63"/>
      <c r="E27" s="23"/>
      <c r="F27" s="23"/>
      <c r="G27" s="23"/>
      <c r="H27" s="23"/>
    </row>
    <row r="28" spans="1:9" ht="12.75">
      <c r="A28" s="14" t="s">
        <v>30</v>
      </c>
      <c r="B28" s="23"/>
      <c r="C28" s="23"/>
      <c r="D28" s="23"/>
      <c r="E28" s="23"/>
      <c r="F28" s="81"/>
      <c r="G28" s="23"/>
      <c r="H28" s="23"/>
      <c r="I28" s="23"/>
    </row>
    <row r="29" spans="1:9" ht="12.75">
      <c r="A29" s="15" t="s">
        <v>31</v>
      </c>
      <c r="B29" s="23">
        <v>-2.9371409892612377</v>
      </c>
      <c r="C29" s="23">
        <v>0.19029426038113684</v>
      </c>
      <c r="D29" s="23">
        <v>-3.0618039298689297</v>
      </c>
      <c r="E29" s="23"/>
      <c r="F29" s="81">
        <v>0.9327930346023834</v>
      </c>
      <c r="G29" s="23">
        <v>3.8635949969663415</v>
      </c>
      <c r="H29" s="23">
        <v>3.7418197637952204</v>
      </c>
      <c r="I29" s="23"/>
    </row>
    <row r="30" spans="1:9" ht="12.75">
      <c r="A30" s="15" t="s">
        <v>32</v>
      </c>
      <c r="B30" s="23">
        <v>-0.20847434263963294</v>
      </c>
      <c r="C30" s="23">
        <v>1.0177098113101692</v>
      </c>
      <c r="D30" s="23">
        <v>-0.3076940043294343</v>
      </c>
      <c r="E30" s="23"/>
      <c r="F30" s="81">
        <v>18.096435381831895</v>
      </c>
      <c r="G30" s="23">
        <v>9.646939488634004</v>
      </c>
      <c r="H30" s="23">
        <v>10.049100869016385</v>
      </c>
      <c r="I30" s="23"/>
    </row>
    <row r="31" spans="1:9" ht="12.75">
      <c r="A31" s="15" t="s">
        <v>33</v>
      </c>
      <c r="B31" s="23">
        <v>-0.6562668493171628</v>
      </c>
      <c r="C31" s="23">
        <v>1.2400821011533623</v>
      </c>
      <c r="D31" s="23">
        <v>-0.8271611669040055</v>
      </c>
      <c r="E31" s="23"/>
      <c r="F31" s="81">
        <v>6.741523723702954</v>
      </c>
      <c r="G31" s="23">
        <v>-3.38146262677931</v>
      </c>
      <c r="H31" s="23">
        <v>-2.994231268166388</v>
      </c>
      <c r="I31" s="23"/>
    </row>
    <row r="32" spans="1:9" ht="12.75">
      <c r="A32" s="14"/>
      <c r="B32" s="23"/>
      <c r="C32" s="23"/>
      <c r="D32" s="23"/>
      <c r="E32" s="23"/>
      <c r="F32" s="81"/>
      <c r="G32" s="23"/>
      <c r="H32" s="23"/>
      <c r="I32" s="23"/>
    </row>
    <row r="33" spans="1:8" ht="12.75">
      <c r="A33" s="14" t="s">
        <v>34</v>
      </c>
      <c r="B33" s="23"/>
      <c r="C33" s="23"/>
      <c r="D33" s="23"/>
      <c r="E33" s="80"/>
      <c r="F33" s="23"/>
      <c r="G33" s="23"/>
      <c r="H33" s="23"/>
    </row>
    <row r="34" spans="1:9" ht="12.75">
      <c r="A34" s="24" t="s">
        <v>37</v>
      </c>
      <c r="B34" s="44" t="s">
        <v>36</v>
      </c>
      <c r="C34" s="44" t="s">
        <v>36</v>
      </c>
      <c r="D34" s="23">
        <v>-0.7555326068236212</v>
      </c>
      <c r="E34" s="80"/>
      <c r="F34" s="44" t="s">
        <v>36</v>
      </c>
      <c r="G34" s="44" t="s">
        <v>36</v>
      </c>
      <c r="H34" s="23">
        <v>4.8500691990712</v>
      </c>
      <c r="I34" s="45"/>
    </row>
    <row r="35" spans="1:9" ht="12.75">
      <c r="A35" s="15" t="s">
        <v>38</v>
      </c>
      <c r="B35" s="44" t="s">
        <v>36</v>
      </c>
      <c r="C35" s="44" t="s">
        <v>36</v>
      </c>
      <c r="D35" s="23">
        <v>-0.6556635962260202</v>
      </c>
      <c r="E35" s="80"/>
      <c r="F35" s="44" t="s">
        <v>36</v>
      </c>
      <c r="G35" s="44" t="s">
        <v>36</v>
      </c>
      <c r="H35" s="23">
        <v>0.7635981376728154</v>
      </c>
      <c r="I35" s="45"/>
    </row>
    <row r="36" spans="1:9" ht="12.75">
      <c r="A36" s="15" t="s">
        <v>39</v>
      </c>
      <c r="B36" s="44" t="s">
        <v>36</v>
      </c>
      <c r="C36" s="44" t="s">
        <v>36</v>
      </c>
      <c r="D36" s="23">
        <v>-6.5268730518628075</v>
      </c>
      <c r="E36" s="80"/>
      <c r="F36" s="44" t="s">
        <v>36</v>
      </c>
      <c r="G36" s="44" t="s">
        <v>36</v>
      </c>
      <c r="H36" s="23">
        <v>128.3582089552239</v>
      </c>
      <c r="I36" s="45"/>
    </row>
    <row r="37" spans="1:9" ht="12.75">
      <c r="A37" s="14"/>
      <c r="B37" s="23"/>
      <c r="C37" s="23"/>
      <c r="D37" s="23"/>
      <c r="E37" s="80"/>
      <c r="F37" s="23"/>
      <c r="G37" s="23"/>
      <c r="H37" s="23"/>
      <c r="I37" s="20"/>
    </row>
    <row r="38" spans="1:8" ht="12.75">
      <c r="A38" s="14" t="s">
        <v>40</v>
      </c>
      <c r="B38" s="95">
        <v>-0.9764410944074342</v>
      </c>
      <c r="C38" s="82">
        <v>1.009095717838406</v>
      </c>
      <c r="D38" s="46">
        <v>-1.124634826035006</v>
      </c>
      <c r="E38" s="83"/>
      <c r="F38" s="75">
        <v>3.5625751970610935</v>
      </c>
      <c r="G38" s="46">
        <v>10.97978480997888</v>
      </c>
      <c r="H38" s="46">
        <v>3.2318709895431823</v>
      </c>
    </row>
    <row r="39" spans="1:8" ht="12.75">
      <c r="A39" s="47"/>
      <c r="B39" s="79"/>
      <c r="C39" s="48"/>
      <c r="D39" s="48"/>
      <c r="E39" s="48"/>
      <c r="F39" s="45"/>
      <c r="G39" s="45"/>
      <c r="H39" s="45"/>
    </row>
    <row r="40" spans="1:8" ht="12.75">
      <c r="A40" s="31" t="s">
        <v>41</v>
      </c>
      <c r="B40" s="32"/>
      <c r="C40" s="32"/>
      <c r="D40" s="32"/>
      <c r="E40" s="32"/>
      <c r="F40" s="33"/>
      <c r="G40" s="32"/>
      <c r="H40" s="32"/>
    </row>
    <row r="42" spans="1:4" ht="12.75">
      <c r="A42" s="34" t="s">
        <v>42</v>
      </c>
      <c r="D42" s="45"/>
    </row>
    <row r="43" ht="12.75">
      <c r="D43" s="45"/>
    </row>
    <row r="44" ht="12.75">
      <c r="D44" s="45"/>
    </row>
  </sheetData>
  <sheetProtection selectLockedCells="1" selectUnlockedCells="1"/>
  <mergeCells count="6">
    <mergeCell ref="A1:H1"/>
    <mergeCell ref="C2:F2"/>
    <mergeCell ref="G2:H2"/>
    <mergeCell ref="A3:A4"/>
    <mergeCell ref="B3:D3"/>
    <mergeCell ref="F3:H3"/>
  </mergeCells>
  <hyperlinks>
    <hyperlink ref="A42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A1" sqref="A1:H1"/>
    </sheetView>
  </sheetViews>
  <sheetFormatPr defaultColWidth="9.140625" defaultRowHeight="12.75"/>
  <cols>
    <col min="1" max="1" width="40.7109375" style="2" customWidth="1"/>
    <col min="2" max="3" width="13.7109375" style="2" customWidth="1"/>
    <col min="4" max="4" width="14.7109375" style="2" customWidth="1"/>
    <col min="5" max="5" width="1.7109375" style="2" customWidth="1"/>
    <col min="6" max="8" width="13.7109375" style="2" customWidth="1"/>
    <col min="9" max="16384" width="9.140625" style="2" customWidth="1"/>
  </cols>
  <sheetData>
    <row r="1" spans="1:8" ht="17.25" customHeight="1">
      <c r="A1" s="100" t="s">
        <v>87</v>
      </c>
      <c r="B1" s="100"/>
      <c r="C1" s="100"/>
      <c r="D1" s="100"/>
      <c r="E1" s="100"/>
      <c r="F1" s="100"/>
      <c r="G1" s="100"/>
      <c r="H1" s="100"/>
    </row>
    <row r="2" spans="1:8" ht="12.75">
      <c r="A2" s="77"/>
      <c r="B2" s="5"/>
      <c r="C2" s="101"/>
      <c r="D2" s="101"/>
      <c r="E2" s="101"/>
      <c r="F2" s="101"/>
      <c r="G2" s="102"/>
      <c r="H2" s="102"/>
    </row>
    <row r="3" spans="1:8" ht="12.75" customHeight="1">
      <c r="A3" s="103"/>
      <c r="B3" s="105" t="s">
        <v>45</v>
      </c>
      <c r="C3" s="105"/>
      <c r="D3" s="105"/>
      <c r="E3" s="10"/>
      <c r="F3" s="105" t="s">
        <v>92</v>
      </c>
      <c r="G3" s="105"/>
      <c r="H3" s="105"/>
    </row>
    <row r="4" spans="1:8" ht="19.5" customHeight="1">
      <c r="A4" s="103"/>
      <c r="B4" s="9" t="s">
        <v>7</v>
      </c>
      <c r="C4" s="9" t="s">
        <v>8</v>
      </c>
      <c r="D4" s="9" t="s">
        <v>9</v>
      </c>
      <c r="E4" s="11"/>
      <c r="F4" s="9" t="s">
        <v>7</v>
      </c>
      <c r="G4" s="9" t="s">
        <v>8</v>
      </c>
      <c r="H4" s="9" t="s">
        <v>9</v>
      </c>
    </row>
    <row r="5" spans="1:8" ht="12.75">
      <c r="A5" s="12"/>
      <c r="B5" s="13"/>
      <c r="C5" s="13"/>
      <c r="D5" s="13"/>
      <c r="E5" s="13"/>
      <c r="F5" s="13"/>
      <c r="G5" s="13"/>
      <c r="H5" s="13"/>
    </row>
    <row r="6" spans="1:8" ht="12.75">
      <c r="A6" s="14" t="s">
        <v>10</v>
      </c>
      <c r="B6" s="7"/>
      <c r="C6" s="7"/>
      <c r="D6" s="7"/>
      <c r="E6" s="7"/>
      <c r="F6" s="7"/>
      <c r="G6" s="6"/>
      <c r="H6" s="6"/>
    </row>
    <row r="7" spans="1:9" ht="12.75">
      <c r="A7" s="15" t="s">
        <v>11</v>
      </c>
      <c r="B7" s="45">
        <v>-1.2267146138547673</v>
      </c>
      <c r="C7" s="45">
        <v>-3.772595812095105</v>
      </c>
      <c r="D7" s="45">
        <v>-0.7799366195925188</v>
      </c>
      <c r="E7" s="80"/>
      <c r="F7" s="45">
        <v>0</v>
      </c>
      <c r="G7" s="45">
        <v>-8.571428571428541</v>
      </c>
      <c r="H7" s="23">
        <v>-6.223828890256613</v>
      </c>
      <c r="I7" s="42"/>
    </row>
    <row r="8" spans="1:9" ht="12.75">
      <c r="A8" s="15" t="s">
        <v>12</v>
      </c>
      <c r="B8" s="45">
        <v>-1.626107195236969</v>
      </c>
      <c r="C8" s="45">
        <v>0.21810466498320125</v>
      </c>
      <c r="D8" s="45">
        <v>-1.7603388842671706</v>
      </c>
      <c r="E8" s="80"/>
      <c r="F8" s="45">
        <v>60.51566658755266</v>
      </c>
      <c r="G8" s="23">
        <v>12.25606296032899</v>
      </c>
      <c r="H8" s="23">
        <v>13.550179092141562</v>
      </c>
      <c r="I8" s="42"/>
    </row>
    <row r="9" spans="1:9" ht="12.75">
      <c r="A9" s="15" t="s">
        <v>13</v>
      </c>
      <c r="B9" s="45">
        <v>-1.9296317480254288</v>
      </c>
      <c r="C9" s="45">
        <v>-0.28880457433611184</v>
      </c>
      <c r="D9" s="45">
        <v>-2.089252864545074</v>
      </c>
      <c r="E9" s="80"/>
      <c r="F9" s="45">
        <v>-19.64430727195888</v>
      </c>
      <c r="G9" s="23">
        <v>44.439793853243714</v>
      </c>
      <c r="H9" s="23">
        <v>38.40052098159413</v>
      </c>
      <c r="I9" s="42"/>
    </row>
    <row r="10" spans="1:9" ht="12.75">
      <c r="A10" s="15" t="s">
        <v>14</v>
      </c>
      <c r="B10" s="45">
        <v>-1.036085067135346</v>
      </c>
      <c r="C10" s="45">
        <v>-2.839174045004526</v>
      </c>
      <c r="D10" s="45">
        <v>-0.9454046994949721</v>
      </c>
      <c r="E10" s="80"/>
      <c r="F10" s="45">
        <v>0</v>
      </c>
      <c r="G10" s="23">
        <v>-1.0907886962693567</v>
      </c>
      <c r="H10" s="23">
        <v>-1.089011036218693</v>
      </c>
      <c r="I10" s="42"/>
    </row>
    <row r="11" spans="1:9" ht="12.75">
      <c r="A11" s="15" t="s">
        <v>15</v>
      </c>
      <c r="B11" s="45">
        <v>-1.574995232636212</v>
      </c>
      <c r="C11" s="45">
        <v>1.1452700824022628</v>
      </c>
      <c r="D11" s="45">
        <v>-1.6900389390800683</v>
      </c>
      <c r="E11" s="80"/>
      <c r="F11" s="45">
        <v>194.31035703795203</v>
      </c>
      <c r="G11" s="23">
        <v>34.83629979980478</v>
      </c>
      <c r="H11" s="23">
        <v>38.800608022914446</v>
      </c>
      <c r="I11" s="42"/>
    </row>
    <row r="12" spans="1:9" ht="12.75">
      <c r="A12" s="15" t="s">
        <v>16</v>
      </c>
      <c r="B12" s="45">
        <v>-3.099127966878214</v>
      </c>
      <c r="C12" s="45">
        <v>-1.1149253508522747</v>
      </c>
      <c r="D12" s="45">
        <v>-3.387264970510074</v>
      </c>
      <c r="E12" s="80"/>
      <c r="F12" s="45">
        <v>48.45342305266925</v>
      </c>
      <c r="G12" s="23">
        <v>-3.69468076511248</v>
      </c>
      <c r="H12" s="23">
        <v>-1.4082393670998954</v>
      </c>
      <c r="I12" s="42"/>
    </row>
    <row r="13" spans="1:9" ht="12.75">
      <c r="A13" s="15" t="s">
        <v>17</v>
      </c>
      <c r="B13" s="45">
        <v>0.41223156226975277</v>
      </c>
      <c r="C13" s="45">
        <v>-0.31139601984968124</v>
      </c>
      <c r="D13" s="45">
        <v>0.46843277603345257</v>
      </c>
      <c r="E13" s="80"/>
      <c r="F13" s="45">
        <v>11.183380498658295</v>
      </c>
      <c r="G13" s="23">
        <v>102.43520979724207</v>
      </c>
      <c r="H13" s="23">
        <v>93.22640424664166</v>
      </c>
      <c r="I13" s="42"/>
    </row>
    <row r="14" spans="1:9" ht="12.75">
      <c r="A14" s="15" t="s">
        <v>18</v>
      </c>
      <c r="B14" s="45">
        <v>0.12627368205289713</v>
      </c>
      <c r="C14" s="45">
        <v>1.0873301509701747</v>
      </c>
      <c r="D14" s="45">
        <v>0.08179256826343817</v>
      </c>
      <c r="E14" s="80"/>
      <c r="F14" s="45">
        <v>31.03137783182015</v>
      </c>
      <c r="G14" s="23">
        <v>78.2409926872219</v>
      </c>
      <c r="H14" s="23">
        <v>74.32559217049169</v>
      </c>
      <c r="I14" s="42"/>
    </row>
    <row r="15" spans="1:9" ht="12.75">
      <c r="A15" s="15" t="s">
        <v>19</v>
      </c>
      <c r="B15" s="45">
        <v>-1.1820588789493343</v>
      </c>
      <c r="C15" s="45">
        <v>-1.2909979494210404</v>
      </c>
      <c r="D15" s="45">
        <v>-1.178135228785223</v>
      </c>
      <c r="E15" s="80"/>
      <c r="F15" s="45">
        <v>133.7410745007566</v>
      </c>
      <c r="G15" s="23">
        <v>-4.859297780379833</v>
      </c>
      <c r="H15" s="23">
        <v>-3.274215525276233</v>
      </c>
      <c r="I15" s="42"/>
    </row>
    <row r="16" spans="1:9" ht="12.75">
      <c r="A16" s="15" t="s">
        <v>20</v>
      </c>
      <c r="B16" s="45">
        <v>-0.3767040973081066</v>
      </c>
      <c r="C16" s="45">
        <v>1.1116951841662939</v>
      </c>
      <c r="D16" s="45">
        <v>-0.4339557370387297</v>
      </c>
      <c r="E16" s="23"/>
      <c r="F16" s="45">
        <v>24.004698501810935</v>
      </c>
      <c r="G16" s="23">
        <v>3.9290690247194533</v>
      </c>
      <c r="H16" s="23">
        <v>4.514060041360324</v>
      </c>
      <c r="I16" s="19"/>
    </row>
    <row r="17" spans="1:9" ht="12.75">
      <c r="A17" s="15" t="s">
        <v>21</v>
      </c>
      <c r="B17" s="45">
        <v>0.08936964704584227</v>
      </c>
      <c r="C17" s="45">
        <v>1.9773187074532643</v>
      </c>
      <c r="D17" s="45">
        <v>-0.04708240792177776</v>
      </c>
      <c r="E17" s="80"/>
      <c r="F17" s="45">
        <v>200</v>
      </c>
      <c r="G17" s="23">
        <v>90.35486018163962</v>
      </c>
      <c r="H17" s="23">
        <v>97.41916864933785</v>
      </c>
      <c r="I17" s="42"/>
    </row>
    <row r="18" spans="1:9" ht="12.75">
      <c r="A18" s="21"/>
      <c r="B18" s="45"/>
      <c r="C18" s="45"/>
      <c r="D18" s="45"/>
      <c r="E18" s="80"/>
      <c r="F18" s="23"/>
      <c r="G18" s="23"/>
      <c r="H18" s="23"/>
      <c r="I18" s="42"/>
    </row>
    <row r="19" spans="1:9" ht="12.75">
      <c r="A19" s="14" t="s">
        <v>22</v>
      </c>
      <c r="B19" s="45"/>
      <c r="C19" s="45"/>
      <c r="D19" s="45"/>
      <c r="E19" s="23"/>
      <c r="F19" s="23"/>
      <c r="G19" s="23"/>
      <c r="H19" s="23"/>
      <c r="I19" s="42"/>
    </row>
    <row r="20" spans="1:9" ht="12.75">
      <c r="A20" s="15" t="s">
        <v>23</v>
      </c>
      <c r="B20" s="45">
        <v>-1.2294373923023016</v>
      </c>
      <c r="C20" s="45">
        <v>-2.5096459908547075</v>
      </c>
      <c r="D20" s="45">
        <v>-1.0902500837514708</v>
      </c>
      <c r="E20" s="80"/>
      <c r="F20" s="74">
        <v>59.14892467299259</v>
      </c>
      <c r="G20" s="63">
        <v>28.2646564803228</v>
      </c>
      <c r="H20" s="63">
        <v>31.110745844277744</v>
      </c>
      <c r="I20" s="42"/>
    </row>
    <row r="21" spans="1:9" ht="12.75">
      <c r="A21" s="15" t="s">
        <v>24</v>
      </c>
      <c r="B21" s="45">
        <v>-0.3690134303502788</v>
      </c>
      <c r="C21" s="45">
        <v>1.7463807447003745</v>
      </c>
      <c r="D21" s="45">
        <v>-0.46562325023171525</v>
      </c>
      <c r="E21" s="80"/>
      <c r="F21" s="74">
        <v>13.934206682444255</v>
      </c>
      <c r="G21" s="63">
        <v>2.3486325391681504</v>
      </c>
      <c r="H21" s="63">
        <v>2.725663496177461</v>
      </c>
      <c r="I21" s="42"/>
    </row>
    <row r="22" spans="1:9" ht="12.75">
      <c r="A22" s="15" t="s">
        <v>25</v>
      </c>
      <c r="B22" s="45">
        <v>0.1035605044368566</v>
      </c>
      <c r="C22" s="45">
        <v>6.005734010391379</v>
      </c>
      <c r="D22" s="45">
        <v>-0.8506673649614953</v>
      </c>
      <c r="E22" s="80"/>
      <c r="F22" s="74">
        <v>84.13788049054591</v>
      </c>
      <c r="G22" s="63">
        <v>143.09788454643262</v>
      </c>
      <c r="H22" s="63">
        <v>133.5236985127811</v>
      </c>
      <c r="I22" s="42"/>
    </row>
    <row r="23" spans="1:9" ht="12.75">
      <c r="A23" s="15" t="s">
        <v>26</v>
      </c>
      <c r="B23" s="45">
        <v>-1.8181441187746827</v>
      </c>
      <c r="C23" s="45">
        <v>-0.9249370233546443</v>
      </c>
      <c r="D23" s="45">
        <v>-1.864834777604898</v>
      </c>
      <c r="E23" s="80"/>
      <c r="F23" s="74">
        <v>54.46767702063687</v>
      </c>
      <c r="G23" s="63">
        <v>37.70877053058163</v>
      </c>
      <c r="H23" s="63">
        <v>38.16114630805859</v>
      </c>
      <c r="I23" s="42"/>
    </row>
    <row r="24" spans="1:9" ht="12.75">
      <c r="A24" s="15" t="s">
        <v>27</v>
      </c>
      <c r="B24" s="45">
        <v>-1.100208509332603</v>
      </c>
      <c r="C24" s="45">
        <v>-0.2599993644359557</v>
      </c>
      <c r="D24" s="45">
        <v>-1.1862139849236826</v>
      </c>
      <c r="E24" s="80"/>
      <c r="F24" s="74">
        <v>-39.97463623014297</v>
      </c>
      <c r="G24" s="63">
        <v>0.7131024115969069</v>
      </c>
      <c r="H24" s="63">
        <v>0.035378483968301566</v>
      </c>
      <c r="I24" s="42"/>
    </row>
    <row r="25" spans="1:9" ht="12.75">
      <c r="A25" s="15" t="s">
        <v>28</v>
      </c>
      <c r="B25" s="45">
        <v>0.49344410481680256</v>
      </c>
      <c r="C25" s="45">
        <v>-1.8854308957490673</v>
      </c>
      <c r="D25" s="45">
        <v>0.7433026927677702</v>
      </c>
      <c r="E25" s="80"/>
      <c r="F25" s="74">
        <v>12.39163058415096</v>
      </c>
      <c r="G25" s="63">
        <v>52.84364530857445</v>
      </c>
      <c r="H25" s="63">
        <v>49.37952952985901</v>
      </c>
      <c r="I25" s="42"/>
    </row>
    <row r="26" spans="1:9" ht="12.75">
      <c r="A26" s="15" t="s">
        <v>29</v>
      </c>
      <c r="B26" s="45">
        <v>-1.3837368380329025</v>
      </c>
      <c r="C26" s="45">
        <v>-1.7443034891726654</v>
      </c>
      <c r="D26" s="45">
        <v>-1.334456757981627</v>
      </c>
      <c r="E26" s="80"/>
      <c r="F26" s="74">
        <v>-4.615508194372353</v>
      </c>
      <c r="G26" s="63">
        <v>81.58074963925387</v>
      </c>
      <c r="H26" s="63">
        <v>70.61799837397501</v>
      </c>
      <c r="I26" s="42"/>
    </row>
    <row r="27" spans="1:8" ht="12.75">
      <c r="A27" s="14"/>
      <c r="B27" s="45"/>
      <c r="C27" s="45"/>
      <c r="D27" s="45"/>
      <c r="E27" s="23"/>
      <c r="F27" s="63"/>
      <c r="G27" s="63"/>
      <c r="H27" s="63"/>
    </row>
    <row r="28" spans="1:9" ht="12.75">
      <c r="A28" s="14" t="s">
        <v>30</v>
      </c>
      <c r="B28" s="45"/>
      <c r="C28" s="45"/>
      <c r="D28" s="45"/>
      <c r="E28" s="23"/>
      <c r="F28" s="23"/>
      <c r="G28" s="23"/>
      <c r="H28" s="23"/>
      <c r="I28" s="23"/>
    </row>
    <row r="29" spans="1:9" ht="12.75">
      <c r="A29" s="15" t="s">
        <v>31</v>
      </c>
      <c r="B29" s="45">
        <v>-0.3946860724851007</v>
      </c>
      <c r="C29" s="45">
        <v>0.1945215601743655</v>
      </c>
      <c r="D29" s="45">
        <v>-0.4188118573433286</v>
      </c>
      <c r="E29" s="23"/>
      <c r="F29" s="23">
        <v>30.152873689668354</v>
      </c>
      <c r="G29" s="23">
        <v>3.7366975558732918</v>
      </c>
      <c r="H29" s="23">
        <v>4.594875847738166</v>
      </c>
      <c r="I29" s="23"/>
    </row>
    <row r="30" spans="1:9" ht="12.75">
      <c r="A30" s="15" t="s">
        <v>32</v>
      </c>
      <c r="B30" s="45">
        <v>-0.6767931004684158</v>
      </c>
      <c r="C30" s="45">
        <v>0.09117228729840576</v>
      </c>
      <c r="D30" s="45">
        <v>-0.7392386356473395</v>
      </c>
      <c r="E30" s="23"/>
      <c r="F30" s="23">
        <v>27.79713113124778</v>
      </c>
      <c r="G30" s="23">
        <v>33.064041963279635</v>
      </c>
      <c r="H30" s="23">
        <v>32.78452884686999</v>
      </c>
      <c r="I30" s="23"/>
    </row>
    <row r="31" spans="1:9" ht="12.75">
      <c r="A31" s="15" t="s">
        <v>33</v>
      </c>
      <c r="B31" s="45">
        <v>-1.3114002657305264</v>
      </c>
      <c r="C31" s="45">
        <v>-0.7920394283963077</v>
      </c>
      <c r="D31" s="45">
        <v>-1.3589063970665336</v>
      </c>
      <c r="E31" s="23"/>
      <c r="F31" s="23">
        <v>21.27215167731495</v>
      </c>
      <c r="G31" s="23">
        <v>22.716653294286786</v>
      </c>
      <c r="H31" s="23">
        <v>22.65515820007265</v>
      </c>
      <c r="I31" s="23"/>
    </row>
    <row r="32" spans="1:9" ht="12.75">
      <c r="A32" s="14"/>
      <c r="B32" s="23"/>
      <c r="C32" s="23"/>
      <c r="D32" s="23"/>
      <c r="E32" s="23"/>
      <c r="F32" s="81"/>
      <c r="G32" s="23"/>
      <c r="H32" s="23"/>
      <c r="I32" s="23"/>
    </row>
    <row r="33" spans="1:8" ht="12.75">
      <c r="A33" s="14" t="s">
        <v>34</v>
      </c>
      <c r="B33" s="23"/>
      <c r="C33" s="23"/>
      <c r="D33" s="23"/>
      <c r="E33" s="80"/>
      <c r="F33" s="23"/>
      <c r="G33" s="23"/>
      <c r="H33" s="23"/>
    </row>
    <row r="34" spans="1:9" ht="12.75">
      <c r="A34" s="24" t="s">
        <v>37</v>
      </c>
      <c r="B34" s="44" t="s">
        <v>36</v>
      </c>
      <c r="C34" s="44" t="s">
        <v>36</v>
      </c>
      <c r="D34" s="23">
        <v>-0.41881185734351334</v>
      </c>
      <c r="E34" s="80"/>
      <c r="F34" s="44" t="s">
        <v>36</v>
      </c>
      <c r="G34" s="44" t="s">
        <v>36</v>
      </c>
      <c r="H34" s="23">
        <v>43.05070545178776</v>
      </c>
      <c r="I34" s="45"/>
    </row>
    <row r="35" spans="1:9" ht="12.75">
      <c r="A35" s="15" t="s">
        <v>38</v>
      </c>
      <c r="B35" s="44" t="s">
        <v>36</v>
      </c>
      <c r="C35" s="44" t="s">
        <v>36</v>
      </c>
      <c r="D35" s="23">
        <v>-0.739238635647439</v>
      </c>
      <c r="E35" s="80"/>
      <c r="F35" s="44" t="s">
        <v>36</v>
      </c>
      <c r="G35" s="44" t="s">
        <v>36</v>
      </c>
      <c r="H35" s="23">
        <v>8.337833875541875</v>
      </c>
      <c r="I35" s="45"/>
    </row>
    <row r="36" spans="1:9" ht="12.75">
      <c r="A36" s="15" t="s">
        <v>39</v>
      </c>
      <c r="B36" s="44" t="s">
        <v>36</v>
      </c>
      <c r="C36" s="44" t="s">
        <v>36</v>
      </c>
      <c r="D36" s="23">
        <v>-1.3589063970666189</v>
      </c>
      <c r="E36" s="80"/>
      <c r="F36" s="44" t="s">
        <v>36</v>
      </c>
      <c r="G36" s="44" t="s">
        <v>36</v>
      </c>
      <c r="H36" s="23">
        <v>27.5</v>
      </c>
      <c r="I36" s="45"/>
    </row>
    <row r="37" spans="1:9" ht="12.75">
      <c r="A37" s="14"/>
      <c r="B37" s="23"/>
      <c r="C37" s="23"/>
      <c r="D37" s="23"/>
      <c r="E37" s="80"/>
      <c r="F37" s="23"/>
      <c r="G37" s="23"/>
      <c r="H37" s="23"/>
      <c r="I37" s="20"/>
    </row>
    <row r="38" spans="1:8" ht="12.75">
      <c r="A38" s="14" t="s">
        <v>40</v>
      </c>
      <c r="B38" s="82">
        <v>-0.8411278702704124</v>
      </c>
      <c r="C38" s="46">
        <v>-0.27022235432285413</v>
      </c>
      <c r="D38" s="46">
        <v>-0.8843897833786087</v>
      </c>
      <c r="E38" s="83"/>
      <c r="F38" s="75">
        <v>25.740323536838233</v>
      </c>
      <c r="G38" s="46">
        <v>22.93299124857451</v>
      </c>
      <c r="H38" s="46">
        <v>23.058660030408646</v>
      </c>
    </row>
    <row r="39" spans="1:8" ht="12.75">
      <c r="A39" s="47"/>
      <c r="B39" s="79"/>
      <c r="C39" s="48"/>
      <c r="D39" s="48"/>
      <c r="E39" s="48"/>
      <c r="F39" s="45"/>
      <c r="G39" s="45"/>
      <c r="H39" s="45"/>
    </row>
    <row r="40" spans="1:8" ht="12.75">
      <c r="A40" s="31" t="s">
        <v>41</v>
      </c>
      <c r="B40" s="32"/>
      <c r="C40" s="32"/>
      <c r="D40" s="32"/>
      <c r="E40" s="32"/>
      <c r="F40" s="33"/>
      <c r="G40" s="32"/>
      <c r="H40" s="32"/>
    </row>
    <row r="42" ht="12.75">
      <c r="A42" s="34" t="s">
        <v>42</v>
      </c>
    </row>
  </sheetData>
  <sheetProtection selectLockedCells="1" selectUnlockedCells="1"/>
  <mergeCells count="6">
    <mergeCell ref="A1:H1"/>
    <mergeCell ref="C2:F2"/>
    <mergeCell ref="G2:H2"/>
    <mergeCell ref="A3:A4"/>
    <mergeCell ref="B3:D3"/>
    <mergeCell ref="F3:H3"/>
  </mergeCells>
  <hyperlinks>
    <hyperlink ref="A42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workbookViewId="0" topLeftCell="A1">
      <selection activeCell="A1" sqref="A1:I2"/>
    </sheetView>
  </sheetViews>
  <sheetFormatPr defaultColWidth="9.140625" defaultRowHeight="12.75"/>
  <cols>
    <col min="1" max="1" width="40.7109375" style="2" customWidth="1"/>
    <col min="2" max="2" width="9.00390625" style="2" hidden="1" customWidth="1"/>
    <col min="3" max="7" width="13.421875" style="2" customWidth="1"/>
    <col min="8" max="8" width="1.7109375" style="2" customWidth="1"/>
    <col min="9" max="9" width="13.421875" style="2" customWidth="1"/>
    <col min="10" max="16384" width="9.140625" style="2" customWidth="1"/>
  </cols>
  <sheetData>
    <row r="1" spans="1:9" ht="12.75" customHeight="1">
      <c r="A1" s="100" t="s">
        <v>73</v>
      </c>
      <c r="B1" s="100"/>
      <c r="C1" s="100"/>
      <c r="D1" s="100"/>
      <c r="E1" s="100"/>
      <c r="F1" s="100"/>
      <c r="G1" s="100"/>
      <c r="H1" s="100"/>
      <c r="I1" s="100"/>
    </row>
    <row r="2" spans="1:9" ht="12.75" customHeight="1">
      <c r="A2" s="100"/>
      <c r="B2" s="100"/>
      <c r="C2" s="100"/>
      <c r="D2" s="100"/>
      <c r="E2" s="100"/>
      <c r="F2" s="100"/>
      <c r="G2" s="100"/>
      <c r="H2" s="100"/>
      <c r="I2" s="100"/>
    </row>
    <row r="3" spans="1:9" ht="12.75" customHeight="1">
      <c r="A3" s="77"/>
      <c r="B3" s="4"/>
      <c r="C3" s="4"/>
      <c r="D3" s="4"/>
      <c r="E3" s="5"/>
      <c r="F3" s="101"/>
      <c r="G3" s="101"/>
      <c r="H3" s="101"/>
      <c r="I3" s="101"/>
    </row>
    <row r="4" spans="1:9" ht="12.75" customHeight="1">
      <c r="A4" s="103"/>
      <c r="B4" s="104" t="s">
        <v>46</v>
      </c>
      <c r="C4" s="104" t="s">
        <v>47</v>
      </c>
      <c r="D4" s="104" t="s">
        <v>48</v>
      </c>
      <c r="E4" s="105" t="s">
        <v>2</v>
      </c>
      <c r="F4" s="105"/>
      <c r="G4" s="105"/>
      <c r="H4" s="10"/>
      <c r="I4" s="104" t="s">
        <v>3</v>
      </c>
    </row>
    <row r="5" spans="1:9" ht="21.75" customHeight="1">
      <c r="A5" s="103"/>
      <c r="B5" s="104"/>
      <c r="C5" s="104"/>
      <c r="D5" s="104"/>
      <c r="E5" s="9" t="s">
        <v>4</v>
      </c>
      <c r="F5" s="11" t="s">
        <v>5</v>
      </c>
      <c r="G5" s="11" t="s">
        <v>6</v>
      </c>
      <c r="H5" s="11"/>
      <c r="I5" s="104"/>
    </row>
    <row r="6" spans="1:9" ht="12.75">
      <c r="A6" s="12"/>
      <c r="B6" s="12"/>
      <c r="C6" s="12"/>
      <c r="D6" s="12"/>
      <c r="E6" s="13"/>
      <c r="F6" s="13"/>
      <c r="G6" s="13"/>
      <c r="H6" s="13"/>
      <c r="I6" s="13"/>
    </row>
    <row r="7" spans="1:12" ht="12.75">
      <c r="A7" s="14" t="s">
        <v>10</v>
      </c>
      <c r="B7" s="14"/>
      <c r="C7" s="64"/>
      <c r="D7" s="14"/>
      <c r="E7" s="7"/>
      <c r="F7" s="7"/>
      <c r="G7" s="7"/>
      <c r="H7" s="7"/>
      <c r="I7" s="7"/>
      <c r="J7" s="20"/>
      <c r="K7" s="20"/>
      <c r="L7" s="20"/>
    </row>
    <row r="8" spans="1:12" ht="12.75">
      <c r="A8" s="15" t="s">
        <v>11</v>
      </c>
      <c r="B8" s="58">
        <v>91.42935644580292</v>
      </c>
      <c r="C8" s="79">
        <v>48.85085681402754</v>
      </c>
      <c r="D8" s="23">
        <f aca="true" t="shared" si="0" ref="D8:D39">C8/B8*100</f>
        <v>53.43016588220778</v>
      </c>
      <c r="E8" s="72">
        <v>0.39190889947011365</v>
      </c>
      <c r="F8" s="72">
        <v>0.4697739082834667</v>
      </c>
      <c r="G8" s="72">
        <v>0.1383171922464199</v>
      </c>
      <c r="H8" s="18"/>
      <c r="I8" s="74">
        <v>4.021961852948857</v>
      </c>
      <c r="J8" s="64"/>
      <c r="K8" s="43"/>
      <c r="L8" s="20"/>
    </row>
    <row r="9" spans="1:12" ht="12.75">
      <c r="A9" s="15" t="s">
        <v>12</v>
      </c>
      <c r="B9" s="58">
        <v>308.2924415091317</v>
      </c>
      <c r="C9" s="79">
        <v>128.7477055902182</v>
      </c>
      <c r="D9" s="23">
        <f t="shared" si="0"/>
        <v>41.76155112982381</v>
      </c>
      <c r="E9" s="72">
        <v>0.23399639094455948</v>
      </c>
      <c r="F9" s="72">
        <v>0.42138908623836413</v>
      </c>
      <c r="G9" s="72">
        <v>0.34461452281707744</v>
      </c>
      <c r="H9" s="18"/>
      <c r="I9" s="74">
        <v>4.155446767821742</v>
      </c>
      <c r="J9" s="64"/>
      <c r="K9" s="43"/>
      <c r="L9" s="20"/>
    </row>
    <row r="10" spans="1:12" ht="12.75">
      <c r="A10" s="15" t="s">
        <v>13</v>
      </c>
      <c r="B10" s="58">
        <v>216.63545709379744</v>
      </c>
      <c r="C10" s="79">
        <v>111.9736720726143</v>
      </c>
      <c r="D10" s="23">
        <f t="shared" si="0"/>
        <v>51.68760163952878</v>
      </c>
      <c r="E10" s="72">
        <v>0.4190177297519331</v>
      </c>
      <c r="F10" s="72">
        <v>0.3349745664669944</v>
      </c>
      <c r="G10" s="72">
        <v>0.2460077037810725</v>
      </c>
      <c r="H10" s="18"/>
      <c r="I10" s="74">
        <v>1.6973386708042792</v>
      </c>
      <c r="J10" s="64"/>
      <c r="K10" s="43"/>
      <c r="L10" s="20"/>
    </row>
    <row r="11" spans="1:12" ht="12.75">
      <c r="A11" s="15" t="s">
        <v>14</v>
      </c>
      <c r="B11" s="58">
        <v>72.08412676864506</v>
      </c>
      <c r="C11" s="79">
        <v>30.267448983273557</v>
      </c>
      <c r="D11" s="23">
        <f t="shared" si="0"/>
        <v>41.98906241927203</v>
      </c>
      <c r="E11" s="72">
        <v>0.1215785035464119</v>
      </c>
      <c r="F11" s="72">
        <v>0.4648397034821274</v>
      </c>
      <c r="G11" s="72">
        <v>0.4135817929714601</v>
      </c>
      <c r="H11" s="18"/>
      <c r="I11" s="74">
        <v>-2.4744942291125565</v>
      </c>
      <c r="J11" s="64"/>
      <c r="K11" s="43"/>
      <c r="L11" s="20"/>
    </row>
    <row r="12" spans="1:12" ht="12.75">
      <c r="A12" s="15" t="s">
        <v>15</v>
      </c>
      <c r="B12" s="58">
        <v>81.69812007808304</v>
      </c>
      <c r="C12" s="79">
        <v>52.30435434411544</v>
      </c>
      <c r="D12" s="23">
        <f t="shared" si="0"/>
        <v>64.02149069541075</v>
      </c>
      <c r="E12" s="72">
        <v>0.358174899950182</v>
      </c>
      <c r="F12" s="72">
        <v>0.3954384847766926</v>
      </c>
      <c r="G12" s="72">
        <v>0.24638661527312566</v>
      </c>
      <c r="H12" s="18"/>
      <c r="I12" s="74">
        <v>0.7494850777506903</v>
      </c>
      <c r="J12" s="64"/>
      <c r="K12" s="43"/>
      <c r="L12" s="20"/>
    </row>
    <row r="13" spans="1:12" ht="12.75">
      <c r="A13" s="15" t="s">
        <v>16</v>
      </c>
      <c r="B13" s="58">
        <v>93.39886342912828</v>
      </c>
      <c r="C13" s="79">
        <v>49.227529221734144</v>
      </c>
      <c r="D13" s="23">
        <f t="shared" si="0"/>
        <v>52.70677545138259</v>
      </c>
      <c r="E13" s="72">
        <v>0.31500259315441725</v>
      </c>
      <c r="F13" s="72">
        <v>0.40798148177354604</v>
      </c>
      <c r="G13" s="72">
        <v>0.2770159250720367</v>
      </c>
      <c r="H13" s="18"/>
      <c r="I13" s="74">
        <v>8.400304644187308</v>
      </c>
      <c r="J13" s="64"/>
      <c r="K13" s="43"/>
      <c r="L13" s="20"/>
    </row>
    <row r="14" spans="1:12" ht="12.75">
      <c r="A14" s="15" t="s">
        <v>17</v>
      </c>
      <c r="B14" s="58">
        <v>346.63184161384635</v>
      </c>
      <c r="C14" s="79">
        <v>146.43798514447283</v>
      </c>
      <c r="D14" s="23">
        <f t="shared" si="0"/>
        <v>42.24597038249221</v>
      </c>
      <c r="E14" s="72">
        <v>0.3217346469517752</v>
      </c>
      <c r="F14" s="72">
        <v>0.45189229228331945</v>
      </c>
      <c r="G14" s="72">
        <v>0.22637306076490518</v>
      </c>
      <c r="H14" s="18"/>
      <c r="I14" s="74">
        <v>4.063399831806707</v>
      </c>
      <c r="J14" s="64"/>
      <c r="K14" s="43"/>
      <c r="L14" s="20"/>
    </row>
    <row r="15" spans="1:12" ht="12.75">
      <c r="A15" s="15" t="s">
        <v>18</v>
      </c>
      <c r="B15" s="58">
        <v>241.53529020664544</v>
      </c>
      <c r="C15" s="79">
        <v>157.33104535712943</v>
      </c>
      <c r="D15" s="23">
        <f t="shared" si="0"/>
        <v>65.13791223738978</v>
      </c>
      <c r="E15" s="72">
        <v>0.3913607672644553</v>
      </c>
      <c r="F15" s="72">
        <v>0.31790943264440086</v>
      </c>
      <c r="G15" s="72">
        <v>0.290729800091144</v>
      </c>
      <c r="H15" s="18"/>
      <c r="I15" s="74">
        <v>6.475312352063741</v>
      </c>
      <c r="J15" s="64"/>
      <c r="K15" s="43"/>
      <c r="L15" s="20"/>
    </row>
    <row r="16" spans="1:12" ht="12.75">
      <c r="A16" s="15" t="s">
        <v>19</v>
      </c>
      <c r="B16" s="58">
        <v>106.68239860246752</v>
      </c>
      <c r="C16" s="79">
        <v>71.78346566751317</v>
      </c>
      <c r="D16" s="23">
        <f t="shared" si="0"/>
        <v>67.28707510130246</v>
      </c>
      <c r="E16" s="72">
        <v>0.4423948501225823</v>
      </c>
      <c r="F16" s="72">
        <v>0.3131143184331894</v>
      </c>
      <c r="G16" s="72">
        <v>0.24449083144422862</v>
      </c>
      <c r="H16" s="18"/>
      <c r="I16" s="74">
        <v>6.141119732688863</v>
      </c>
      <c r="J16" s="64"/>
      <c r="K16" s="43"/>
      <c r="L16" s="20"/>
    </row>
    <row r="17" spans="1:11" ht="12.75">
      <c r="A17" s="15" t="s">
        <v>20</v>
      </c>
      <c r="B17" s="58">
        <v>29.169478986430345</v>
      </c>
      <c r="C17" s="79">
        <v>23.155530240024216</v>
      </c>
      <c r="D17" s="23">
        <f t="shared" si="0"/>
        <v>79.38273512117298</v>
      </c>
      <c r="E17" s="72">
        <v>0.4341660708357425</v>
      </c>
      <c r="F17" s="72">
        <v>0.23490422372293057</v>
      </c>
      <c r="G17" s="72">
        <v>0.330929705441327</v>
      </c>
      <c r="H17" s="62"/>
      <c r="I17" s="74">
        <v>3.811051047695324</v>
      </c>
      <c r="J17" s="59"/>
      <c r="K17" s="20"/>
    </row>
    <row r="18" spans="1:12" ht="12.75">
      <c r="A18" s="15" t="s">
        <v>21</v>
      </c>
      <c r="B18" s="58">
        <v>58.507676164949025</v>
      </c>
      <c r="C18" s="79">
        <v>29.894165021143955</v>
      </c>
      <c r="D18" s="23">
        <f t="shared" si="0"/>
        <v>51.09443235595991</v>
      </c>
      <c r="E18" s="72">
        <v>0.6032442197502291</v>
      </c>
      <c r="F18" s="72">
        <v>0.28819213401435934</v>
      </c>
      <c r="G18" s="72">
        <v>0.1085636462354114</v>
      </c>
      <c r="H18" s="18"/>
      <c r="I18" s="74">
        <v>12.108010114828648</v>
      </c>
      <c r="J18" s="64"/>
      <c r="K18" s="43"/>
      <c r="L18" s="20"/>
    </row>
    <row r="19" spans="1:12" ht="12.75">
      <c r="A19" s="21"/>
      <c r="B19" s="58"/>
      <c r="C19" s="58"/>
      <c r="D19" s="23"/>
      <c r="E19" s="49"/>
      <c r="F19" s="49"/>
      <c r="G19" s="49"/>
      <c r="H19" s="18"/>
      <c r="I19" s="80"/>
      <c r="J19" s="64"/>
      <c r="K19" s="43"/>
      <c r="L19" s="20"/>
    </row>
    <row r="20" spans="1:12" ht="12.75">
      <c r="A20" s="14" t="s">
        <v>22</v>
      </c>
      <c r="B20" s="16"/>
      <c r="C20" s="58"/>
      <c r="D20" s="23"/>
      <c r="E20" s="49"/>
      <c r="F20" s="49"/>
      <c r="G20" s="49"/>
      <c r="H20" s="59"/>
      <c r="I20" s="63"/>
      <c r="J20" s="64"/>
      <c r="K20" s="43"/>
      <c r="L20" s="20"/>
    </row>
    <row r="21" spans="1:12" ht="12.75">
      <c r="A21" s="15" t="s">
        <v>23</v>
      </c>
      <c r="B21" s="58">
        <v>199.13513513513502</v>
      </c>
      <c r="C21" s="79">
        <v>112.2165092707587</v>
      </c>
      <c r="D21" s="23">
        <f t="shared" si="0"/>
        <v>56.351938694599276</v>
      </c>
      <c r="E21" s="72">
        <v>0.4053831215684147</v>
      </c>
      <c r="F21" s="72">
        <v>0.39003243721940395</v>
      </c>
      <c r="G21" s="72">
        <v>0.20458444121218183</v>
      </c>
      <c r="H21" s="18"/>
      <c r="I21" s="74">
        <v>4.886968925647532</v>
      </c>
      <c r="J21" s="64"/>
      <c r="K21" s="43"/>
      <c r="L21" s="20"/>
    </row>
    <row r="22" spans="1:12" ht="12.75">
      <c r="A22" s="15" t="s">
        <v>24</v>
      </c>
      <c r="B22" s="58">
        <v>497.29676425269565</v>
      </c>
      <c r="C22" s="79">
        <v>279.82382757191493</v>
      </c>
      <c r="D22" s="23">
        <f t="shared" si="0"/>
        <v>56.268982162475055</v>
      </c>
      <c r="E22" s="72">
        <v>0.3534449000396293</v>
      </c>
      <c r="F22" s="72">
        <v>0.34961384294607023</v>
      </c>
      <c r="G22" s="72">
        <v>0.2969412570142989</v>
      </c>
      <c r="H22" s="18"/>
      <c r="I22" s="74">
        <v>7.086974568596852</v>
      </c>
      <c r="J22" s="64"/>
      <c r="K22" s="43"/>
      <c r="L22" s="20"/>
    </row>
    <row r="23" spans="1:12" ht="12.75">
      <c r="A23" s="15" t="s">
        <v>25</v>
      </c>
      <c r="B23" s="58">
        <v>62.97087378640782</v>
      </c>
      <c r="C23" s="79">
        <v>27.434119278779477</v>
      </c>
      <c r="D23" s="23">
        <f t="shared" si="0"/>
        <v>43.56636271529886</v>
      </c>
      <c r="E23" s="72">
        <v>0.3244186046511628</v>
      </c>
      <c r="F23" s="72">
        <v>0.38866279069767434</v>
      </c>
      <c r="G23" s="72">
        <v>0.2869186046511629</v>
      </c>
      <c r="H23" s="18"/>
      <c r="I23" s="74">
        <v>0.40453755572433664</v>
      </c>
      <c r="J23" s="64"/>
      <c r="K23" s="43"/>
      <c r="L23" s="20"/>
    </row>
    <row r="24" spans="1:12" ht="12.75">
      <c r="A24" s="15" t="s">
        <v>26</v>
      </c>
      <c r="B24" s="58">
        <v>471.5920737956946</v>
      </c>
      <c r="C24" s="79">
        <v>242.09660156845214</v>
      </c>
      <c r="D24" s="23">
        <f t="shared" si="0"/>
        <v>51.33602005222302</v>
      </c>
      <c r="E24" s="72">
        <v>0.36697118109755394</v>
      </c>
      <c r="F24" s="72">
        <v>0.361910117732329</v>
      </c>
      <c r="G24" s="72">
        <v>0.2711187011701173</v>
      </c>
      <c r="H24" s="18"/>
      <c r="I24" s="74">
        <v>5.885151340256232</v>
      </c>
      <c r="J24" s="64"/>
      <c r="K24" s="43"/>
      <c r="L24" s="20"/>
    </row>
    <row r="25" spans="1:12" ht="12.75">
      <c r="A25" s="15" t="s">
        <v>27</v>
      </c>
      <c r="B25" s="58">
        <v>166.09954751131238</v>
      </c>
      <c r="C25" s="79">
        <v>81.74422048539695</v>
      </c>
      <c r="D25" s="23">
        <f t="shared" si="0"/>
        <v>49.21399348172798</v>
      </c>
      <c r="E25" s="72">
        <v>0.33186929830653034</v>
      </c>
      <c r="F25" s="72">
        <v>0.39279549839422456</v>
      </c>
      <c r="G25" s="72">
        <v>0.27533520329924516</v>
      </c>
      <c r="H25" s="22"/>
      <c r="I25" s="74">
        <v>-0.649743137333583</v>
      </c>
      <c r="J25" s="64"/>
      <c r="K25" s="43"/>
      <c r="L25" s="20"/>
    </row>
    <row r="26" spans="1:12" ht="12.75">
      <c r="A26" s="15" t="s">
        <v>28</v>
      </c>
      <c r="B26" s="58">
        <v>205.4394747640538</v>
      </c>
      <c r="C26" s="79">
        <v>104.90525440695407</v>
      </c>
      <c r="D26" s="23">
        <f t="shared" si="0"/>
        <v>51.063825259209416</v>
      </c>
      <c r="E26" s="72">
        <v>0.3672112418632571</v>
      </c>
      <c r="F26" s="72">
        <v>0.3969770837698919</v>
      </c>
      <c r="G26" s="72">
        <v>0.23581167436685097</v>
      </c>
      <c r="H26" s="18"/>
      <c r="I26" s="74">
        <v>5.038966882540799</v>
      </c>
      <c r="J26" s="64"/>
      <c r="K26" s="43"/>
      <c r="L26" s="20"/>
    </row>
    <row r="27" spans="1:12" ht="12.75">
      <c r="A27" s="15" t="s">
        <v>29</v>
      </c>
      <c r="B27" s="58">
        <v>82.53203883495146</v>
      </c>
      <c r="C27" s="79">
        <v>28.355657546337138</v>
      </c>
      <c r="D27" s="23">
        <f t="shared" si="0"/>
        <v>34.357151412487354</v>
      </c>
      <c r="E27" s="72">
        <v>0.19428666764611421</v>
      </c>
      <c r="F27" s="72">
        <v>0.5675880942361183</v>
      </c>
      <c r="G27" s="72">
        <v>0.2381252381177675</v>
      </c>
      <c r="H27" s="18"/>
      <c r="I27" s="74">
        <v>-1.6743237192209752</v>
      </c>
      <c r="J27" s="64"/>
      <c r="K27" s="43"/>
      <c r="L27" s="20"/>
    </row>
    <row r="28" spans="1:12" ht="12.75">
      <c r="A28" s="14"/>
      <c r="B28" s="58"/>
      <c r="C28" s="58"/>
      <c r="D28" s="23"/>
      <c r="E28" s="49"/>
      <c r="F28" s="49"/>
      <c r="G28" s="49"/>
      <c r="H28" s="59"/>
      <c r="I28" s="80"/>
      <c r="J28" s="64"/>
      <c r="K28" s="43"/>
      <c r="L28" s="20"/>
    </row>
    <row r="29" spans="1:10" ht="12.75">
      <c r="A29" s="14" t="s">
        <v>30</v>
      </c>
      <c r="B29" s="58"/>
      <c r="C29" s="60"/>
      <c r="D29" s="23"/>
      <c r="E29" s="60"/>
      <c r="F29" s="18"/>
      <c r="G29" s="63"/>
      <c r="H29" s="63"/>
      <c r="I29" s="63"/>
      <c r="J29" s="59"/>
    </row>
    <row r="30" spans="1:10" ht="12.75">
      <c r="A30" s="15" t="s">
        <v>31</v>
      </c>
      <c r="B30" s="58">
        <v>309.94255044182603</v>
      </c>
      <c r="C30" s="79">
        <v>198.86769116210002</v>
      </c>
      <c r="D30" s="23">
        <f t="shared" si="0"/>
        <v>64.16275883340711</v>
      </c>
      <c r="E30" s="72">
        <v>0.3914897761033578</v>
      </c>
      <c r="F30" s="72">
        <v>0.3724422232361302</v>
      </c>
      <c r="G30" s="72">
        <v>0.23606800066051112</v>
      </c>
      <c r="H30" s="63"/>
      <c r="I30" s="74">
        <v>5.068625811677883</v>
      </c>
      <c r="J30" s="59"/>
    </row>
    <row r="31" spans="1:10" ht="12.75">
      <c r="A31" s="15" t="s">
        <v>32</v>
      </c>
      <c r="B31" s="58">
        <v>802.3192198938289</v>
      </c>
      <c r="C31" s="79">
        <v>374.58725221111933</v>
      </c>
      <c r="D31" s="23">
        <f t="shared" si="0"/>
        <v>46.688056689043115</v>
      </c>
      <c r="E31" s="72">
        <v>0.34190414453972373</v>
      </c>
      <c r="F31" s="72">
        <v>0.3754569553722576</v>
      </c>
      <c r="G31" s="72">
        <v>0.2826389000880193</v>
      </c>
      <c r="H31" s="63"/>
      <c r="I31" s="74">
        <v>5.8828220204915045</v>
      </c>
      <c r="J31" s="59"/>
    </row>
    <row r="32" spans="1:10" ht="12.75">
      <c r="A32" s="15" t="s">
        <v>33</v>
      </c>
      <c r="B32" s="58">
        <v>572.8041377445973</v>
      </c>
      <c r="C32" s="79">
        <v>303.1212467553735</v>
      </c>
      <c r="D32" s="23">
        <f t="shared" si="0"/>
        <v>52.918829802610404</v>
      </c>
      <c r="E32" s="72">
        <v>0.35420779438208966</v>
      </c>
      <c r="F32" s="72">
        <v>0.37944603895934365</v>
      </c>
      <c r="G32" s="72">
        <v>0.2663461666585672</v>
      </c>
      <c r="H32" s="63"/>
      <c r="I32" s="74">
        <v>4.025322644516134</v>
      </c>
      <c r="J32" s="59"/>
    </row>
    <row r="33" spans="1:10" ht="12.75">
      <c r="A33" s="14"/>
      <c r="B33" s="58"/>
      <c r="C33" s="60"/>
      <c r="D33" s="23"/>
      <c r="E33" s="60"/>
      <c r="F33" s="18"/>
      <c r="G33" s="63"/>
      <c r="H33" s="63"/>
      <c r="I33" s="63"/>
      <c r="J33" s="59"/>
    </row>
    <row r="34" spans="1:12" ht="12.75">
      <c r="A34" s="14" t="s">
        <v>34</v>
      </c>
      <c r="B34" s="58"/>
      <c r="C34" s="79"/>
      <c r="D34" s="23"/>
      <c r="E34" s="49"/>
      <c r="F34" s="49"/>
      <c r="G34" s="49"/>
      <c r="H34" s="59"/>
      <c r="I34" s="63"/>
      <c r="J34" s="64"/>
      <c r="K34" s="43"/>
      <c r="L34" s="20"/>
    </row>
    <row r="35" spans="1:12" ht="12.75">
      <c r="A35" s="24" t="s">
        <v>37</v>
      </c>
      <c r="B35" s="58">
        <v>1456.3669168181104</v>
      </c>
      <c r="C35" s="79">
        <v>704.966500303965</v>
      </c>
      <c r="D35" s="23">
        <f t="shared" si="0"/>
        <v>48.40583043757854</v>
      </c>
      <c r="E35" s="72">
        <v>0.34155032841655314</v>
      </c>
      <c r="F35" s="72">
        <v>0.39022902398834364</v>
      </c>
      <c r="G35" s="72">
        <v>0.26822064759510184</v>
      </c>
      <c r="H35" s="18"/>
      <c r="I35" s="74">
        <v>3.2477788972813864</v>
      </c>
      <c r="J35" s="64"/>
      <c r="K35" s="43"/>
      <c r="L35" s="20"/>
    </row>
    <row r="36" spans="1:12" ht="12.75">
      <c r="A36" s="15" t="s">
        <v>38</v>
      </c>
      <c r="B36" s="58">
        <v>220.5563349963295</v>
      </c>
      <c r="C36" s="79">
        <v>164.13797513145022</v>
      </c>
      <c r="D36" s="23">
        <f t="shared" si="0"/>
        <v>74.41997761441847</v>
      </c>
      <c r="E36" s="72">
        <v>0.4157031266608409</v>
      </c>
      <c r="F36" s="72">
        <v>0.32458111783629234</v>
      </c>
      <c r="G36" s="72">
        <v>0.25971575550286646</v>
      </c>
      <c r="H36" s="18"/>
      <c r="I36" s="74">
        <v>5.420132239719067</v>
      </c>
      <c r="J36" s="64"/>
      <c r="K36" s="43"/>
      <c r="L36" s="20"/>
    </row>
    <row r="37" spans="1:12" ht="12.75">
      <c r="A37" s="15" t="s">
        <v>39</v>
      </c>
      <c r="B37" s="58">
        <v>8.142656265819651</v>
      </c>
      <c r="C37" s="61">
        <v>7.47171469317905</v>
      </c>
      <c r="D37" s="23">
        <f t="shared" si="0"/>
        <v>91.76016338234727</v>
      </c>
      <c r="E37" s="72">
        <v>0.5730011331988847</v>
      </c>
      <c r="F37" s="72">
        <v>0.18092150440749763</v>
      </c>
      <c r="G37" s="72">
        <v>0.2460773623936178</v>
      </c>
      <c r="H37" s="18"/>
      <c r="I37" s="74">
        <v>8.393462843842475</v>
      </c>
      <c r="J37" s="64"/>
      <c r="K37" s="43"/>
      <c r="L37" s="20"/>
    </row>
    <row r="38" spans="1:12" ht="12.75">
      <c r="A38" s="14"/>
      <c r="B38" s="58"/>
      <c r="D38" s="23"/>
      <c r="E38" s="59"/>
      <c r="F38" s="59"/>
      <c r="G38" s="59"/>
      <c r="H38" s="18"/>
      <c r="I38" s="74"/>
      <c r="J38" s="64"/>
      <c r="K38" s="43"/>
      <c r="L38" s="20"/>
    </row>
    <row r="39" spans="1:12" s="28" customFormat="1" ht="12.75">
      <c r="A39" s="14" t="s">
        <v>40</v>
      </c>
      <c r="B39" s="71">
        <v>1685.0659080802611</v>
      </c>
      <c r="C39" s="71">
        <v>876.5761901285932</v>
      </c>
      <c r="D39" s="71">
        <f t="shared" si="0"/>
        <v>52.0202910714185</v>
      </c>
      <c r="E39" s="73">
        <v>0.35740819073306157</v>
      </c>
      <c r="F39" s="73">
        <v>0.3761524376107787</v>
      </c>
      <c r="G39" s="73">
        <v>0.2664393716561593</v>
      </c>
      <c r="H39" s="22"/>
      <c r="I39" s="75">
        <v>4.977700871257509</v>
      </c>
      <c r="J39" s="70"/>
      <c r="K39" s="51"/>
      <c r="L39" s="52"/>
    </row>
    <row r="40" spans="1:11" ht="12.75">
      <c r="A40" s="47"/>
      <c r="D40" s="59"/>
      <c r="E40" s="59"/>
      <c r="F40" s="59"/>
      <c r="G40" s="59"/>
      <c r="H40" s="48"/>
      <c r="I40" s="59"/>
      <c r="J40" s="64"/>
      <c r="K40" s="39"/>
    </row>
    <row r="41" spans="1:11" ht="12.75">
      <c r="A41" s="31" t="s">
        <v>41</v>
      </c>
      <c r="B41" s="31"/>
      <c r="C41" s="31"/>
      <c r="D41" s="31"/>
      <c r="E41" s="32"/>
      <c r="F41" s="32"/>
      <c r="G41" s="32"/>
      <c r="H41" s="32"/>
      <c r="I41" s="33"/>
      <c r="J41" s="39"/>
      <c r="K41" s="39"/>
    </row>
    <row r="42" spans="10:11" ht="12.75">
      <c r="J42" s="39"/>
      <c r="K42" s="39"/>
    </row>
    <row r="43" ht="12.75">
      <c r="A43" s="34" t="s">
        <v>42</v>
      </c>
    </row>
    <row r="45" spans="5:7" ht="12.75">
      <c r="E45" s="49"/>
      <c r="F45" s="49"/>
      <c r="G45" s="49"/>
    </row>
    <row r="46" spans="5:7" ht="12.75">
      <c r="E46" s="49"/>
      <c r="F46" s="49"/>
      <c r="G46" s="49"/>
    </row>
    <row r="47" spans="5:6" ht="12.75">
      <c r="E47" s="49"/>
      <c r="F47" s="49"/>
    </row>
    <row r="48" spans="5:6" ht="12.75">
      <c r="E48" s="49"/>
      <c r="F48" s="49"/>
    </row>
    <row r="49" spans="5:7" ht="12.75">
      <c r="E49" s="49"/>
      <c r="F49" s="49"/>
      <c r="G49" s="49"/>
    </row>
    <row r="50" spans="5:6" ht="12.75">
      <c r="E50" s="49"/>
      <c r="F50" s="49"/>
    </row>
    <row r="51" spans="5:6" ht="12.75">
      <c r="E51" s="49"/>
      <c r="F51" s="49"/>
    </row>
    <row r="52" spans="5:6" ht="12.75">
      <c r="E52" s="49"/>
      <c r="F52" s="49"/>
    </row>
    <row r="53" spans="5:6" ht="12.75">
      <c r="E53" s="49"/>
      <c r="F53" s="49"/>
    </row>
    <row r="54" spans="5:6" ht="12.75">
      <c r="E54" s="49"/>
      <c r="F54" s="49"/>
    </row>
    <row r="55" spans="5:6" ht="12.75">
      <c r="E55" s="49"/>
      <c r="F55" s="49"/>
    </row>
    <row r="56" spans="5:6" ht="12.75">
      <c r="E56" s="49"/>
      <c r="F56" s="49"/>
    </row>
    <row r="57" spans="5:6" ht="12.75">
      <c r="E57" s="49"/>
      <c r="F57" s="49"/>
    </row>
    <row r="58" spans="5:6" ht="12.75">
      <c r="E58" s="49"/>
      <c r="F58" s="49"/>
    </row>
    <row r="59" spans="5:6" ht="12.75">
      <c r="E59" s="49"/>
      <c r="F59" s="49"/>
    </row>
    <row r="60" spans="5:6" ht="12.75">
      <c r="E60" s="49"/>
      <c r="F60" s="49"/>
    </row>
    <row r="61" spans="5:6" ht="12.75">
      <c r="E61" s="49"/>
      <c r="F61" s="49"/>
    </row>
    <row r="62" spans="5:6" ht="12.75">
      <c r="E62" s="49"/>
      <c r="F62" s="49"/>
    </row>
    <row r="63" spans="5:6" ht="12.75">
      <c r="E63" s="49"/>
      <c r="F63" s="49"/>
    </row>
    <row r="64" spans="5:6" ht="12.75">
      <c r="E64" s="49"/>
      <c r="F64" s="49"/>
    </row>
    <row r="65" spans="5:6" ht="12.75">
      <c r="E65" s="49"/>
      <c r="F65" s="49"/>
    </row>
    <row r="66" spans="5:6" ht="12.75">
      <c r="E66" s="49"/>
      <c r="F66" s="49"/>
    </row>
    <row r="67" spans="5:6" ht="12.75">
      <c r="E67" s="49"/>
      <c r="F67" s="49"/>
    </row>
    <row r="68" spans="5:6" ht="12.75">
      <c r="E68" s="49"/>
      <c r="F68" s="49"/>
    </row>
    <row r="69" spans="5:6" ht="12.75">
      <c r="E69" s="49"/>
      <c r="F69" s="49"/>
    </row>
    <row r="70" spans="5:6" ht="12.75">
      <c r="E70" s="49"/>
      <c r="F70" s="49"/>
    </row>
    <row r="71" spans="5:6" ht="12.75">
      <c r="E71" s="49"/>
      <c r="F71" s="49"/>
    </row>
    <row r="72" spans="5:6" ht="12.75">
      <c r="E72" s="49"/>
      <c r="F72" s="49"/>
    </row>
    <row r="73" spans="5:6" ht="12.75">
      <c r="E73" s="49"/>
      <c r="F73" s="49"/>
    </row>
    <row r="74" spans="5:6" ht="12.75">
      <c r="E74" s="49"/>
      <c r="F74" s="49"/>
    </row>
    <row r="75" spans="5:6" ht="12.75">
      <c r="E75" s="49"/>
      <c r="F75" s="49"/>
    </row>
    <row r="76" spans="5:6" ht="12.75">
      <c r="E76" s="49"/>
      <c r="F76" s="49"/>
    </row>
    <row r="77" spans="5:6" ht="12.75">
      <c r="E77" s="49"/>
      <c r="F77" s="49"/>
    </row>
    <row r="78" spans="5:6" ht="12.75">
      <c r="E78" s="49"/>
      <c r="F78" s="49"/>
    </row>
    <row r="79" spans="5:6" ht="12.75">
      <c r="E79" s="49"/>
      <c r="F79" s="49"/>
    </row>
    <row r="80" spans="5:6" ht="12.75">
      <c r="E80" s="49"/>
      <c r="F80" s="49"/>
    </row>
    <row r="81" spans="5:6" ht="12.75">
      <c r="E81" s="49"/>
      <c r="F81" s="49"/>
    </row>
  </sheetData>
  <sheetProtection selectLockedCells="1" selectUnlockedCells="1"/>
  <mergeCells count="8">
    <mergeCell ref="A1:I2"/>
    <mergeCell ref="F3:I3"/>
    <mergeCell ref="A4:A5"/>
    <mergeCell ref="B4:B5"/>
    <mergeCell ref="C4:C5"/>
    <mergeCell ref="D4:D5"/>
    <mergeCell ref="E4:G4"/>
    <mergeCell ref="I4:I5"/>
  </mergeCells>
  <hyperlinks>
    <hyperlink ref="A43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workbookViewId="0" topLeftCell="A1">
      <selection activeCell="A1" sqref="A1:I2"/>
    </sheetView>
  </sheetViews>
  <sheetFormatPr defaultColWidth="9.140625" defaultRowHeight="12.75"/>
  <cols>
    <col min="1" max="1" width="40.7109375" style="2" customWidth="1"/>
    <col min="2" max="2" width="9.00390625" style="2" hidden="1" customWidth="1"/>
    <col min="3" max="7" width="13.421875" style="2" customWidth="1"/>
    <col min="8" max="8" width="1.7109375" style="2" customWidth="1"/>
    <col min="9" max="9" width="13.421875" style="2" customWidth="1"/>
    <col min="10" max="16384" width="9.140625" style="2" customWidth="1"/>
  </cols>
  <sheetData>
    <row r="1" spans="1:9" ht="12.75" customHeight="1">
      <c r="A1" s="100" t="s">
        <v>74</v>
      </c>
      <c r="B1" s="100"/>
      <c r="C1" s="100"/>
      <c r="D1" s="100"/>
      <c r="E1" s="100"/>
      <c r="F1" s="100"/>
      <c r="G1" s="100"/>
      <c r="H1" s="100"/>
      <c r="I1" s="100"/>
    </row>
    <row r="2" spans="1:9" ht="12.75" customHeight="1">
      <c r="A2" s="100"/>
      <c r="B2" s="100"/>
      <c r="C2" s="100"/>
      <c r="D2" s="100"/>
      <c r="E2" s="100"/>
      <c r="F2" s="100"/>
      <c r="G2" s="100"/>
      <c r="H2" s="100"/>
      <c r="I2" s="100"/>
    </row>
    <row r="3" spans="1:9" ht="12.75" customHeight="1">
      <c r="A3" s="77"/>
      <c r="B3" s="4"/>
      <c r="C3" s="4"/>
      <c r="D3" s="4"/>
      <c r="E3" s="5"/>
      <c r="F3" s="101"/>
      <c r="G3" s="101"/>
      <c r="H3" s="101"/>
      <c r="I3" s="101"/>
    </row>
    <row r="4" spans="1:9" ht="12.75" customHeight="1">
      <c r="A4" s="103"/>
      <c r="B4" s="104" t="s">
        <v>49</v>
      </c>
      <c r="C4" s="104" t="s">
        <v>47</v>
      </c>
      <c r="D4" s="104" t="s">
        <v>48</v>
      </c>
      <c r="E4" s="105" t="s">
        <v>2</v>
      </c>
      <c r="F4" s="105"/>
      <c r="G4" s="105"/>
      <c r="H4" s="10"/>
      <c r="I4" s="104" t="s">
        <v>43</v>
      </c>
    </row>
    <row r="5" spans="1:9" ht="21.75" customHeight="1">
      <c r="A5" s="103"/>
      <c r="B5" s="104"/>
      <c r="C5" s="104"/>
      <c r="D5" s="104"/>
      <c r="E5" s="9" t="s">
        <v>4</v>
      </c>
      <c r="F5" s="11" t="s">
        <v>5</v>
      </c>
      <c r="G5" s="11" t="s">
        <v>6</v>
      </c>
      <c r="H5" s="11"/>
      <c r="I5" s="104"/>
    </row>
    <row r="6" spans="1:9" ht="12.75">
      <c r="A6" s="12"/>
      <c r="B6" s="12"/>
      <c r="C6" s="12"/>
      <c r="D6" s="12"/>
      <c r="E6" s="13"/>
      <c r="F6" s="13"/>
      <c r="G6" s="13"/>
      <c r="H6" s="13"/>
      <c r="I6" s="13"/>
    </row>
    <row r="7" spans="1:12" ht="12.75">
      <c r="A7" s="14" t="s">
        <v>10</v>
      </c>
      <c r="B7" s="14"/>
      <c r="C7" s="64"/>
      <c r="D7" s="14"/>
      <c r="E7" s="7"/>
      <c r="F7" s="7"/>
      <c r="G7" s="7"/>
      <c r="H7" s="7"/>
      <c r="I7" s="7"/>
      <c r="J7" s="20"/>
      <c r="K7" s="20"/>
      <c r="L7" s="20"/>
    </row>
    <row r="8" spans="1:12" ht="12.75">
      <c r="A8" s="15" t="s">
        <v>11</v>
      </c>
      <c r="B8" s="58">
        <v>91.42935644580292</v>
      </c>
      <c r="C8" s="79">
        <v>48.85085681402754</v>
      </c>
      <c r="D8" s="23">
        <f aca="true" t="shared" si="0" ref="D8:D39">C8/B8*100</f>
        <v>53.43016588220778</v>
      </c>
      <c r="E8" s="72">
        <v>0.4260222804472387</v>
      </c>
      <c r="F8" s="72">
        <v>0.36015762810027746</v>
      </c>
      <c r="G8" s="72">
        <v>0.21382009145248396</v>
      </c>
      <c r="H8" s="18"/>
      <c r="I8" s="74">
        <v>1.6403573207656421</v>
      </c>
      <c r="J8" s="64"/>
      <c r="K8" s="43"/>
      <c r="L8" s="20"/>
    </row>
    <row r="9" spans="1:12" ht="12.75">
      <c r="A9" s="15" t="s">
        <v>12</v>
      </c>
      <c r="B9" s="58">
        <v>308.2924415091317</v>
      </c>
      <c r="C9" s="79">
        <v>127.0144337518751</v>
      </c>
      <c r="D9" s="23">
        <f t="shared" si="0"/>
        <v>41.19933434959446</v>
      </c>
      <c r="E9" s="72">
        <v>0.24180967091326128</v>
      </c>
      <c r="F9" s="72">
        <v>0.32336555524714916</v>
      </c>
      <c r="G9" s="72">
        <v>0.43482477383959045</v>
      </c>
      <c r="H9" s="18"/>
      <c r="I9" s="74">
        <v>-0.3716036697737463</v>
      </c>
      <c r="J9" s="64"/>
      <c r="K9" s="43"/>
      <c r="L9" s="20"/>
    </row>
    <row r="10" spans="1:12" ht="12.75">
      <c r="A10" s="15" t="s">
        <v>13</v>
      </c>
      <c r="B10" s="58">
        <v>216.63545709379744</v>
      </c>
      <c r="C10" s="79">
        <v>108.357449158948</v>
      </c>
      <c r="D10" s="23">
        <f t="shared" si="0"/>
        <v>50.01833523125999</v>
      </c>
      <c r="E10" s="72">
        <v>0.2936329266206411</v>
      </c>
      <c r="F10" s="72">
        <v>0.32039936312815237</v>
      </c>
      <c r="G10" s="72">
        <v>0.3859677102512064</v>
      </c>
      <c r="H10" s="18"/>
      <c r="I10" s="74">
        <v>-1.5187415429522995</v>
      </c>
      <c r="J10" s="64"/>
      <c r="K10" s="43"/>
      <c r="L10" s="20"/>
    </row>
    <row r="11" spans="1:12" ht="12.75">
      <c r="A11" s="15" t="s">
        <v>14</v>
      </c>
      <c r="B11" s="58">
        <v>72.08412676864506</v>
      </c>
      <c r="C11" s="79">
        <v>29.04492307506265</v>
      </c>
      <c r="D11" s="23">
        <f t="shared" si="0"/>
        <v>40.29309138790389</v>
      </c>
      <c r="E11" s="72">
        <v>0.2282080161765914</v>
      </c>
      <c r="F11" s="72">
        <v>0.3454703796145627</v>
      </c>
      <c r="G11" s="72">
        <v>0.4263216042088454</v>
      </c>
      <c r="H11" s="18"/>
      <c r="I11" s="74">
        <v>-6.482586450368516</v>
      </c>
      <c r="J11" s="64"/>
      <c r="K11" s="43"/>
      <c r="L11" s="20"/>
    </row>
    <row r="12" spans="1:12" ht="12.75">
      <c r="A12" s="15" t="s">
        <v>15</v>
      </c>
      <c r="B12" s="58">
        <v>81.69812007808304</v>
      </c>
      <c r="C12" s="79">
        <v>52.6069194255701</v>
      </c>
      <c r="D12" s="23">
        <f t="shared" si="0"/>
        <v>64.39183591408344</v>
      </c>
      <c r="E12" s="72">
        <v>0.28636579916939464</v>
      </c>
      <c r="F12" s="72">
        <v>0.3656951135510685</v>
      </c>
      <c r="G12" s="72">
        <v>0.3479390872795374</v>
      </c>
      <c r="H12" s="18"/>
      <c r="I12" s="74">
        <v>1.6192442236771059</v>
      </c>
      <c r="J12" s="64"/>
      <c r="K12" s="43"/>
      <c r="L12" s="20"/>
    </row>
    <row r="13" spans="1:12" ht="12.75">
      <c r="A13" s="15" t="s">
        <v>16</v>
      </c>
      <c r="B13" s="58">
        <v>93.39886342912828</v>
      </c>
      <c r="C13" s="79">
        <v>50.05635805056297</v>
      </c>
      <c r="D13" s="23">
        <f t="shared" si="0"/>
        <v>53.594183283125375</v>
      </c>
      <c r="E13" s="72">
        <v>0.3402815809086953</v>
      </c>
      <c r="F13" s="72">
        <v>0.27522461848852736</v>
      </c>
      <c r="G13" s="72">
        <v>0.3844938006027773</v>
      </c>
      <c r="H13" s="18"/>
      <c r="I13" s="74">
        <v>-3.464398086206449</v>
      </c>
      <c r="J13" s="64"/>
      <c r="K13" s="43"/>
      <c r="L13" s="20"/>
    </row>
    <row r="14" spans="1:12" ht="12.75">
      <c r="A14" s="15" t="s">
        <v>17</v>
      </c>
      <c r="B14" s="58">
        <v>346.63184161384635</v>
      </c>
      <c r="C14" s="79">
        <v>151.5246541866192</v>
      </c>
      <c r="D14" s="23">
        <f t="shared" si="0"/>
        <v>43.71342617606959</v>
      </c>
      <c r="E14" s="72">
        <v>0.30829029789847034</v>
      </c>
      <c r="F14" s="72">
        <v>0.37340473168977906</v>
      </c>
      <c r="G14" s="72">
        <v>0.3183049704117506</v>
      </c>
      <c r="H14" s="18"/>
      <c r="I14" s="74">
        <v>2.450552954912161</v>
      </c>
      <c r="J14" s="64"/>
      <c r="K14" s="43"/>
      <c r="L14" s="20"/>
    </row>
    <row r="15" spans="1:12" ht="12.75">
      <c r="A15" s="15" t="s">
        <v>18</v>
      </c>
      <c r="B15" s="58">
        <v>241.53529020664544</v>
      </c>
      <c r="C15" s="79">
        <v>156.2666871902089</v>
      </c>
      <c r="D15" s="23">
        <f t="shared" si="0"/>
        <v>64.69724861179292</v>
      </c>
      <c r="E15" s="72">
        <v>0.2746031514768648</v>
      </c>
      <c r="F15" s="72">
        <v>0.29663336045571365</v>
      </c>
      <c r="G15" s="72">
        <v>0.4287634880674218</v>
      </c>
      <c r="H15" s="18"/>
      <c r="I15" s="74">
        <v>-0.08365654031233818</v>
      </c>
      <c r="J15" s="64"/>
      <c r="K15" s="43"/>
      <c r="L15" s="20"/>
    </row>
    <row r="16" spans="1:12" ht="12.75">
      <c r="A16" s="15" t="s">
        <v>19</v>
      </c>
      <c r="B16" s="58">
        <v>106.68239860246752</v>
      </c>
      <c r="C16" s="79">
        <v>72.38159326806795</v>
      </c>
      <c r="D16" s="23">
        <f t="shared" si="0"/>
        <v>67.84773703653283</v>
      </c>
      <c r="E16" s="72">
        <v>0.24554520172880942</v>
      </c>
      <c r="F16" s="72">
        <v>0.20414811024595664</v>
      </c>
      <c r="G16" s="72">
        <v>0.5503066880252342</v>
      </c>
      <c r="H16" s="18"/>
      <c r="I16" s="74">
        <v>-1.477846043124912</v>
      </c>
      <c r="J16" s="64"/>
      <c r="K16" s="43"/>
      <c r="L16" s="20"/>
    </row>
    <row r="17" spans="1:11" ht="12.75">
      <c r="A17" s="15" t="s">
        <v>20</v>
      </c>
      <c r="B17" s="58">
        <v>29.169478986430345</v>
      </c>
      <c r="C17" s="79">
        <v>23.773095725386312</v>
      </c>
      <c r="D17" s="23">
        <f t="shared" si="0"/>
        <v>81.49989835761401</v>
      </c>
      <c r="E17" s="72">
        <v>0.3627391648966016</v>
      </c>
      <c r="F17" s="72">
        <v>0.21457394678685757</v>
      </c>
      <c r="G17" s="72">
        <v>0.42268688831654094</v>
      </c>
      <c r="H17" s="62"/>
      <c r="I17" s="74">
        <v>-9.569661708025073</v>
      </c>
      <c r="J17" s="59"/>
      <c r="K17" s="20"/>
    </row>
    <row r="18" spans="1:12" ht="12.75">
      <c r="A18" s="15" t="s">
        <v>21</v>
      </c>
      <c r="B18" s="58">
        <v>58.507676164949025</v>
      </c>
      <c r="C18" s="79">
        <v>28.869954926765622</v>
      </c>
      <c r="D18" s="23">
        <f t="shared" si="0"/>
        <v>49.343875571768365</v>
      </c>
      <c r="E18" s="72">
        <v>0.37746598253719804</v>
      </c>
      <c r="F18" s="72">
        <v>0.2101507932124736</v>
      </c>
      <c r="G18" s="72">
        <v>0.41238322425032814</v>
      </c>
      <c r="H18" s="18"/>
      <c r="I18" s="74">
        <v>11.162772923824377</v>
      </c>
      <c r="J18" s="64"/>
      <c r="K18" s="43"/>
      <c r="L18" s="20"/>
    </row>
    <row r="19" spans="1:12" ht="12.75">
      <c r="A19" s="21"/>
      <c r="B19" s="58"/>
      <c r="C19" s="58"/>
      <c r="D19" s="23"/>
      <c r="E19" s="49"/>
      <c r="F19" s="49"/>
      <c r="G19" s="49"/>
      <c r="H19" s="18"/>
      <c r="I19" s="80"/>
      <c r="J19" s="64"/>
      <c r="K19" s="43"/>
      <c r="L19" s="20"/>
    </row>
    <row r="20" spans="1:12" ht="12.75">
      <c r="A20" s="14" t="s">
        <v>22</v>
      </c>
      <c r="B20" s="16"/>
      <c r="C20" s="58"/>
      <c r="D20" s="23"/>
      <c r="E20" s="49"/>
      <c r="F20" s="49"/>
      <c r="G20" s="49"/>
      <c r="H20" s="59"/>
      <c r="I20" s="63"/>
      <c r="J20" s="64"/>
      <c r="K20" s="43"/>
      <c r="L20" s="20"/>
    </row>
    <row r="21" spans="1:12" ht="12.75">
      <c r="A21" s="15" t="s">
        <v>23</v>
      </c>
      <c r="B21" s="58">
        <v>199.13513513513502</v>
      </c>
      <c r="C21" s="79">
        <v>112.51560836985782</v>
      </c>
      <c r="D21" s="23">
        <f t="shared" si="0"/>
        <v>56.50213775359313</v>
      </c>
      <c r="E21" s="72">
        <v>0.2966252427550103</v>
      </c>
      <c r="F21" s="72">
        <v>0.26292469311354266</v>
      </c>
      <c r="G21" s="72">
        <v>0.4404500641314473</v>
      </c>
      <c r="H21" s="18"/>
      <c r="I21" s="74">
        <v>-1.6129598429642806</v>
      </c>
      <c r="J21" s="64"/>
      <c r="K21" s="43"/>
      <c r="L21" s="20"/>
    </row>
    <row r="22" spans="1:12" ht="12.75">
      <c r="A22" s="15" t="s">
        <v>24</v>
      </c>
      <c r="B22" s="58">
        <v>497.29676425269565</v>
      </c>
      <c r="C22" s="79">
        <v>278.33900015862054</v>
      </c>
      <c r="D22" s="23">
        <f t="shared" si="0"/>
        <v>55.97040241693303</v>
      </c>
      <c r="E22" s="72">
        <v>0.2998961380086649</v>
      </c>
      <c r="F22" s="72">
        <v>0.2841020036213093</v>
      </c>
      <c r="G22" s="72">
        <v>0.4160018583700243</v>
      </c>
      <c r="H22" s="18"/>
      <c r="I22" s="74">
        <v>-0.9741233420312</v>
      </c>
      <c r="J22" s="64"/>
      <c r="K22" s="43"/>
      <c r="L22" s="20"/>
    </row>
    <row r="23" spans="1:12" ht="12.75">
      <c r="A23" s="15" t="s">
        <v>25</v>
      </c>
      <c r="B23" s="58">
        <v>62.97087378640782</v>
      </c>
      <c r="C23" s="79">
        <v>28.33928571428572</v>
      </c>
      <c r="D23" s="23">
        <f t="shared" si="0"/>
        <v>45.003799392097235</v>
      </c>
      <c r="E23" s="72">
        <v>0.27775432672013517</v>
      </c>
      <c r="F23" s="72">
        <v>0.3441677219642606</v>
      </c>
      <c r="G23" s="72">
        <v>0.37807795131560445</v>
      </c>
      <c r="H23" s="18"/>
      <c r="I23" s="74">
        <v>3.4647717797844653</v>
      </c>
      <c r="J23" s="64"/>
      <c r="K23" s="43"/>
      <c r="L23" s="20"/>
    </row>
    <row r="24" spans="1:12" ht="12.75">
      <c r="A24" s="15" t="s">
        <v>26</v>
      </c>
      <c r="B24" s="58">
        <v>471.5920737956946</v>
      </c>
      <c r="C24" s="79">
        <v>241.34010614326385</v>
      </c>
      <c r="D24" s="23">
        <f t="shared" si="0"/>
        <v>51.17560696065014</v>
      </c>
      <c r="E24" s="72">
        <v>0.2655701111320212</v>
      </c>
      <c r="F24" s="72">
        <v>0.3631422413481362</v>
      </c>
      <c r="G24" s="72">
        <v>0.37128764751984283</v>
      </c>
      <c r="H24" s="18"/>
      <c r="I24" s="74">
        <v>0.20052061819072176</v>
      </c>
      <c r="J24" s="64"/>
      <c r="K24" s="43"/>
      <c r="L24" s="20"/>
    </row>
    <row r="25" spans="1:12" ht="12.75">
      <c r="A25" s="15" t="s">
        <v>27</v>
      </c>
      <c r="B25" s="58">
        <v>166.09954751131238</v>
      </c>
      <c r="C25" s="79">
        <v>80.1034965034965</v>
      </c>
      <c r="D25" s="23">
        <f t="shared" si="0"/>
        <v>48.226197905831725</v>
      </c>
      <c r="E25" s="72">
        <v>0.3105854417054037</v>
      </c>
      <c r="F25" s="72">
        <v>0.33708995698010313</v>
      </c>
      <c r="G25" s="72">
        <v>0.35232460131449317</v>
      </c>
      <c r="H25" s="22"/>
      <c r="I25" s="74">
        <v>0.7805802712108265</v>
      </c>
      <c r="J25" s="64"/>
      <c r="K25" s="43"/>
      <c r="L25" s="20"/>
    </row>
    <row r="26" spans="1:12" ht="12.75">
      <c r="A26" s="15" t="s">
        <v>28</v>
      </c>
      <c r="B26" s="58">
        <v>205.4394747640538</v>
      </c>
      <c r="C26" s="79">
        <v>108.18123953521659</v>
      </c>
      <c r="D26" s="23">
        <f t="shared" si="0"/>
        <v>52.65844826534053</v>
      </c>
      <c r="E26" s="72">
        <v>0.339412159991518</v>
      </c>
      <c r="F26" s="72">
        <v>0.2814765534874596</v>
      </c>
      <c r="G26" s="72">
        <v>0.3791112865210223</v>
      </c>
      <c r="H26" s="18"/>
      <c r="I26" s="74">
        <v>1.618466644289724</v>
      </c>
      <c r="J26" s="64"/>
      <c r="K26" s="43"/>
      <c r="L26" s="20"/>
    </row>
    <row r="27" spans="1:12" ht="12.75">
      <c r="A27" s="15" t="s">
        <v>29</v>
      </c>
      <c r="B27" s="58">
        <v>82.53203883495146</v>
      </c>
      <c r="C27" s="79">
        <v>27.84303618711384</v>
      </c>
      <c r="D27" s="23">
        <f t="shared" si="0"/>
        <v>33.736033400065</v>
      </c>
      <c r="E27" s="72">
        <v>0.24284413697261392</v>
      </c>
      <c r="F27" s="72">
        <v>0.33265538499773023</v>
      </c>
      <c r="G27" s="72">
        <v>0.42450047802965574</v>
      </c>
      <c r="H27" s="18"/>
      <c r="I27" s="74">
        <v>-5.515000539544349</v>
      </c>
      <c r="J27" s="64"/>
      <c r="K27" s="43"/>
      <c r="L27" s="20"/>
    </row>
    <row r="28" spans="1:12" ht="12.75">
      <c r="A28" s="14"/>
      <c r="B28" s="58"/>
      <c r="C28" s="58"/>
      <c r="D28" s="23"/>
      <c r="E28" s="49"/>
      <c r="F28" s="49"/>
      <c r="G28" s="49"/>
      <c r="H28" s="59"/>
      <c r="I28" s="80"/>
      <c r="J28" s="64"/>
      <c r="K28" s="43"/>
      <c r="L28" s="20"/>
    </row>
    <row r="29" spans="1:10" ht="12.75">
      <c r="A29" s="14" t="s">
        <v>30</v>
      </c>
      <c r="B29" s="58"/>
      <c r="C29" s="60"/>
      <c r="D29" s="23"/>
      <c r="E29" s="60"/>
      <c r="F29" s="18"/>
      <c r="G29" s="63"/>
      <c r="H29" s="63"/>
      <c r="I29" s="63"/>
      <c r="J29" s="59"/>
    </row>
    <row r="30" spans="1:10" ht="12.75">
      <c r="A30" s="15" t="s">
        <v>31</v>
      </c>
      <c r="B30" s="58">
        <v>309.94255044182603</v>
      </c>
      <c r="C30" s="79">
        <v>198.80476591097684</v>
      </c>
      <c r="D30" s="23">
        <f t="shared" si="0"/>
        <v>64.14245660287004</v>
      </c>
      <c r="E30" s="72">
        <v>0.27298380914641635</v>
      </c>
      <c r="F30" s="72">
        <v>0.2807597168119863</v>
      </c>
      <c r="G30" s="72">
        <v>0.44625647404159663</v>
      </c>
      <c r="H30" s="63"/>
      <c r="I30" s="74">
        <v>-1.7519073558243843</v>
      </c>
      <c r="J30" s="59"/>
    </row>
    <row r="31" spans="1:10" ht="12.75">
      <c r="A31" s="15" t="s">
        <v>32</v>
      </c>
      <c r="B31" s="58">
        <v>802.3192198938289</v>
      </c>
      <c r="C31" s="79">
        <v>371.8947809692492</v>
      </c>
      <c r="D31" s="23">
        <f t="shared" si="0"/>
        <v>46.35247065606408</v>
      </c>
      <c r="E31" s="72">
        <v>0.2712706935145171</v>
      </c>
      <c r="F31" s="72">
        <v>0.35378400574085</v>
      </c>
      <c r="G31" s="72">
        <v>0.3749453007446339</v>
      </c>
      <c r="H31" s="63"/>
      <c r="I31" s="74">
        <v>1.6432642939583877</v>
      </c>
      <c r="J31" s="59"/>
    </row>
    <row r="32" spans="1:10" ht="12.75">
      <c r="A32" s="15" t="s">
        <v>33</v>
      </c>
      <c r="B32" s="58">
        <v>572.8041377445973</v>
      </c>
      <c r="C32" s="79">
        <v>305.96222573162817</v>
      </c>
      <c r="D32" s="23">
        <f t="shared" si="0"/>
        <v>53.41480718633549</v>
      </c>
      <c r="E32" s="72">
        <v>0.33342589051733557</v>
      </c>
      <c r="F32" s="72">
        <v>0.2790604662781018</v>
      </c>
      <c r="G32" s="72">
        <v>0.38751364320456316</v>
      </c>
      <c r="H32" s="63"/>
      <c r="I32" s="74">
        <v>-0.5298836432365638</v>
      </c>
      <c r="J32" s="59"/>
    </row>
    <row r="33" spans="1:10" ht="12.75">
      <c r="A33" s="14"/>
      <c r="B33" s="58"/>
      <c r="C33" s="60"/>
      <c r="D33" s="23"/>
      <c r="E33" s="60"/>
      <c r="F33" s="18"/>
      <c r="G33" s="63"/>
      <c r="H33" s="63"/>
      <c r="I33" s="63"/>
      <c r="J33" s="59"/>
    </row>
    <row r="34" spans="1:12" ht="12.75">
      <c r="A34" s="14" t="s">
        <v>34</v>
      </c>
      <c r="B34" s="58"/>
      <c r="C34" s="79"/>
      <c r="D34" s="23"/>
      <c r="E34" s="49"/>
      <c r="F34" s="49"/>
      <c r="G34" s="49"/>
      <c r="H34" s="59"/>
      <c r="I34" s="63"/>
      <c r="J34" s="64"/>
      <c r="K34" s="43"/>
      <c r="L34" s="20"/>
    </row>
    <row r="35" spans="1:12" ht="12.75">
      <c r="A35" s="24" t="s">
        <v>37</v>
      </c>
      <c r="B35" s="58">
        <v>1456.3669168181104</v>
      </c>
      <c r="C35" s="79">
        <v>704.4316448159443</v>
      </c>
      <c r="D35" s="23">
        <f t="shared" si="0"/>
        <v>48.36910511226085</v>
      </c>
      <c r="E35" s="72">
        <v>0.2756622725850402</v>
      </c>
      <c r="F35" s="72">
        <v>0.33141711873439145</v>
      </c>
      <c r="G35" s="72">
        <v>0.3929206086805676</v>
      </c>
      <c r="H35" s="18"/>
      <c r="I35" s="74">
        <v>-0.9562079602650438</v>
      </c>
      <c r="J35" s="64"/>
      <c r="K35" s="43"/>
      <c r="L35" s="20"/>
    </row>
    <row r="36" spans="1:12" ht="12.75">
      <c r="A36" s="15" t="s">
        <v>38</v>
      </c>
      <c r="B36" s="58">
        <v>220.5563349963295</v>
      </c>
      <c r="C36" s="79">
        <v>164.3397237823438</v>
      </c>
      <c r="D36" s="23">
        <f t="shared" si="0"/>
        <v>74.51145023110706</v>
      </c>
      <c r="E36" s="72">
        <v>0.36736348277263325</v>
      </c>
      <c r="F36" s="72">
        <v>0.23444430537182354</v>
      </c>
      <c r="G36" s="72">
        <v>0.39819221185554293</v>
      </c>
      <c r="H36" s="18"/>
      <c r="I36" s="74">
        <v>0.3957678080397482</v>
      </c>
      <c r="J36" s="64"/>
      <c r="K36" s="43"/>
      <c r="L36" s="20"/>
    </row>
    <row r="37" spans="1:12" ht="12.75">
      <c r="A37" s="15" t="s">
        <v>39</v>
      </c>
      <c r="B37" s="58">
        <v>8.142656265819651</v>
      </c>
      <c r="C37" s="61">
        <v>7.890404013567399</v>
      </c>
      <c r="D37" s="23">
        <f t="shared" si="0"/>
        <v>96.90208890050867</v>
      </c>
      <c r="E37" s="72">
        <v>0.3311267230656356</v>
      </c>
      <c r="F37" s="72">
        <v>0.09879570436348267</v>
      </c>
      <c r="G37" s="72">
        <v>0.5700775725708818</v>
      </c>
      <c r="H37" s="18"/>
      <c r="I37" s="74">
        <v>-0.476186929465342</v>
      </c>
      <c r="J37" s="64"/>
      <c r="K37" s="43"/>
      <c r="L37" s="20"/>
    </row>
    <row r="38" spans="1:12" ht="12.75">
      <c r="A38" s="14"/>
      <c r="B38" s="58"/>
      <c r="D38" s="23"/>
      <c r="E38" s="59"/>
      <c r="F38" s="59"/>
      <c r="G38" s="59"/>
      <c r="H38" s="18"/>
      <c r="I38" s="74"/>
      <c r="J38" s="64"/>
      <c r="K38" s="43"/>
      <c r="L38" s="20"/>
    </row>
    <row r="39" spans="1:12" s="28" customFormat="1" ht="12.75">
      <c r="A39" s="14" t="s">
        <v>40</v>
      </c>
      <c r="B39" s="71">
        <v>1685.0659080802611</v>
      </c>
      <c r="C39" s="71">
        <v>876.6617726118546</v>
      </c>
      <c r="D39" s="71">
        <f t="shared" si="0"/>
        <v>52.025369951885494</v>
      </c>
      <c r="E39" s="73">
        <v>0.293351863895969</v>
      </c>
      <c r="F39" s="73">
        <v>0.31114480521597865</v>
      </c>
      <c r="G39" s="73">
        <v>0.3955033308880521</v>
      </c>
      <c r="H39" s="22"/>
      <c r="I39" s="75">
        <v>-0.20754286315387033</v>
      </c>
      <c r="J39" s="70"/>
      <c r="K39" s="51"/>
      <c r="L39" s="52"/>
    </row>
    <row r="40" spans="1:11" ht="12.75">
      <c r="A40" s="47"/>
      <c r="D40" s="59"/>
      <c r="E40" s="59"/>
      <c r="F40" s="59"/>
      <c r="G40" s="59"/>
      <c r="H40" s="48"/>
      <c r="I40" s="59"/>
      <c r="J40" s="64"/>
      <c r="K40" s="39"/>
    </row>
    <row r="41" spans="1:11" ht="12.75">
      <c r="A41" s="31" t="s">
        <v>41</v>
      </c>
      <c r="B41" s="31"/>
      <c r="C41" s="31"/>
      <c r="D41" s="31"/>
      <c r="E41" s="32"/>
      <c r="F41" s="32"/>
      <c r="G41" s="32"/>
      <c r="H41" s="32"/>
      <c r="I41" s="33"/>
      <c r="J41" s="39"/>
      <c r="K41" s="39"/>
    </row>
    <row r="42" spans="10:11" ht="12.75">
      <c r="J42" s="39"/>
      <c r="K42" s="39"/>
    </row>
    <row r="43" ht="12.75">
      <c r="A43" s="34" t="s">
        <v>42</v>
      </c>
    </row>
    <row r="45" spans="5:7" ht="12.75">
      <c r="E45" s="49"/>
      <c r="F45" s="49"/>
      <c r="G45" s="49"/>
    </row>
    <row r="46" spans="5:7" ht="12.75">
      <c r="E46" s="49"/>
      <c r="F46" s="49"/>
      <c r="G46" s="49"/>
    </row>
    <row r="47" spans="5:6" ht="12.75">
      <c r="E47" s="49"/>
      <c r="F47" s="49"/>
    </row>
    <row r="48" spans="5:6" ht="12.75">
      <c r="E48" s="49"/>
      <c r="F48" s="49"/>
    </row>
    <row r="49" spans="5:7" ht="12.75">
      <c r="E49" s="49"/>
      <c r="F49" s="49"/>
      <c r="G49" s="49"/>
    </row>
    <row r="50" spans="5:6" ht="12.75">
      <c r="E50" s="49"/>
      <c r="F50" s="49"/>
    </row>
    <row r="51" spans="5:6" ht="12.75">
      <c r="E51" s="49"/>
      <c r="F51" s="49"/>
    </row>
    <row r="52" spans="5:6" ht="12.75">
      <c r="E52" s="49"/>
      <c r="F52" s="49"/>
    </row>
    <row r="53" spans="5:6" ht="12.75">
      <c r="E53" s="49"/>
      <c r="F53" s="49"/>
    </row>
    <row r="54" spans="5:6" ht="12.75">
      <c r="E54" s="49"/>
      <c r="F54" s="49"/>
    </row>
    <row r="55" spans="5:6" ht="12.75">
      <c r="E55" s="49"/>
      <c r="F55" s="49"/>
    </row>
    <row r="56" spans="5:6" ht="12.75">
      <c r="E56" s="49"/>
      <c r="F56" s="49"/>
    </row>
    <row r="57" spans="5:6" ht="12.75">
      <c r="E57" s="49"/>
      <c r="F57" s="49"/>
    </row>
    <row r="58" spans="5:6" ht="12.75">
      <c r="E58" s="49"/>
      <c r="F58" s="49"/>
    </row>
    <row r="59" spans="5:6" ht="12.75">
      <c r="E59" s="49"/>
      <c r="F59" s="49"/>
    </row>
    <row r="60" spans="5:6" ht="12.75">
      <c r="E60" s="49"/>
      <c r="F60" s="49"/>
    </row>
    <row r="61" spans="5:6" ht="12.75">
      <c r="E61" s="49"/>
      <c r="F61" s="49"/>
    </row>
    <row r="62" spans="5:6" ht="12.75">
      <c r="E62" s="49"/>
      <c r="F62" s="49"/>
    </row>
    <row r="63" spans="5:6" ht="12.75">
      <c r="E63" s="49"/>
      <c r="F63" s="49"/>
    </row>
    <row r="64" spans="5:6" ht="12.75">
      <c r="E64" s="49"/>
      <c r="F64" s="49"/>
    </row>
    <row r="65" spans="5:6" ht="12.75">
      <c r="E65" s="49"/>
      <c r="F65" s="49"/>
    </row>
    <row r="66" spans="5:6" ht="12.75">
      <c r="E66" s="49"/>
      <c r="F66" s="49"/>
    </row>
    <row r="67" spans="5:6" ht="12.75">
      <c r="E67" s="49"/>
      <c r="F67" s="49"/>
    </row>
    <row r="68" spans="5:6" ht="12.75">
      <c r="E68" s="49"/>
      <c r="F68" s="49"/>
    </row>
    <row r="69" spans="5:6" ht="12.75">
      <c r="E69" s="49"/>
      <c r="F69" s="49"/>
    </row>
    <row r="70" spans="5:6" ht="12.75">
      <c r="E70" s="49"/>
      <c r="F70" s="49"/>
    </row>
    <row r="71" spans="5:6" ht="12.75">
      <c r="E71" s="49"/>
      <c r="F71" s="49"/>
    </row>
    <row r="72" spans="5:6" ht="12.75">
      <c r="E72" s="49"/>
      <c r="F72" s="49"/>
    </row>
    <row r="73" spans="5:6" ht="12.75">
      <c r="E73" s="49"/>
      <c r="F73" s="49"/>
    </row>
    <row r="74" spans="5:6" ht="12.75">
      <c r="E74" s="49"/>
      <c r="F74" s="49"/>
    </row>
    <row r="75" spans="5:6" ht="12.75">
      <c r="E75" s="49"/>
      <c r="F75" s="49"/>
    </row>
    <row r="76" spans="5:6" ht="12.75">
      <c r="E76" s="49"/>
      <c r="F76" s="49"/>
    </row>
    <row r="77" spans="5:6" ht="12.75">
      <c r="E77" s="49"/>
      <c r="F77" s="49"/>
    </row>
    <row r="78" spans="5:6" ht="12.75">
      <c r="E78" s="49"/>
      <c r="F78" s="49"/>
    </row>
    <row r="79" spans="5:6" ht="12.75">
      <c r="E79" s="49"/>
      <c r="F79" s="49"/>
    </row>
    <row r="80" spans="5:6" ht="12.75">
      <c r="E80" s="49"/>
      <c r="F80" s="49"/>
    </row>
    <row r="81" spans="5:6" ht="12.75">
      <c r="E81" s="49"/>
      <c r="F81" s="49"/>
    </row>
  </sheetData>
  <sheetProtection selectLockedCells="1" selectUnlockedCells="1"/>
  <mergeCells count="8">
    <mergeCell ref="A1:I2"/>
    <mergeCell ref="F3:I3"/>
    <mergeCell ref="A4:A5"/>
    <mergeCell ref="B4:B5"/>
    <mergeCell ref="C4:C5"/>
    <mergeCell ref="D4:D5"/>
    <mergeCell ref="E4:G4"/>
    <mergeCell ref="I4:I5"/>
  </mergeCells>
  <hyperlinks>
    <hyperlink ref="A43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A1" sqref="A1:H1"/>
    </sheetView>
  </sheetViews>
  <sheetFormatPr defaultColWidth="9.140625" defaultRowHeight="12.75"/>
  <cols>
    <col min="1" max="1" width="40.7109375" style="2" customWidth="1"/>
    <col min="2" max="3" width="13.7109375" style="2" customWidth="1"/>
    <col min="4" max="4" width="14.7109375" style="2" customWidth="1"/>
    <col min="5" max="5" width="1.7109375" style="2" customWidth="1"/>
    <col min="6" max="7" width="14.421875" style="2" customWidth="1"/>
    <col min="8" max="8" width="14.7109375" style="2" customWidth="1"/>
    <col min="9" max="16384" width="9.140625" style="2" customWidth="1"/>
  </cols>
  <sheetData>
    <row r="1" spans="1:8" ht="27" customHeight="1">
      <c r="A1" s="100" t="s">
        <v>88</v>
      </c>
      <c r="B1" s="100"/>
      <c r="C1" s="100"/>
      <c r="D1" s="100"/>
      <c r="E1" s="100"/>
      <c r="F1" s="100"/>
      <c r="G1" s="100"/>
      <c r="H1" s="100"/>
    </row>
    <row r="2" spans="1:8" ht="12.75">
      <c r="A2" s="77"/>
      <c r="B2" s="5"/>
      <c r="C2" s="101"/>
      <c r="D2" s="101"/>
      <c r="E2" s="101"/>
      <c r="F2" s="101"/>
      <c r="G2" s="102"/>
      <c r="H2" s="102"/>
    </row>
    <row r="3" spans="1:8" ht="12.75" customHeight="1">
      <c r="A3" s="103"/>
      <c r="B3" s="105" t="s">
        <v>50</v>
      </c>
      <c r="C3" s="105"/>
      <c r="D3" s="105"/>
      <c r="E3" s="10"/>
      <c r="F3" s="105" t="s">
        <v>51</v>
      </c>
      <c r="G3" s="105"/>
      <c r="H3" s="105"/>
    </row>
    <row r="4" spans="1:8" ht="19.5" customHeight="1">
      <c r="A4" s="103"/>
      <c r="B4" s="9" t="s">
        <v>7</v>
      </c>
      <c r="C4" s="9" t="s">
        <v>8</v>
      </c>
      <c r="D4" s="9" t="s">
        <v>9</v>
      </c>
      <c r="E4" s="11"/>
      <c r="F4" s="9" t="s">
        <v>7</v>
      </c>
      <c r="G4" s="9" t="s">
        <v>8</v>
      </c>
      <c r="H4" s="9" t="s">
        <v>9</v>
      </c>
    </row>
    <row r="5" spans="1:8" ht="12.75">
      <c r="A5" s="12"/>
      <c r="B5" s="13"/>
      <c r="C5" s="13"/>
      <c r="D5" s="13"/>
      <c r="E5" s="13"/>
      <c r="F5" s="13"/>
      <c r="G5" s="13"/>
      <c r="H5" s="13"/>
    </row>
    <row r="6" ht="12.75">
      <c r="A6" s="14" t="s">
        <v>10</v>
      </c>
    </row>
    <row r="7" spans="1:12" ht="12.75">
      <c r="A7" s="15" t="s">
        <v>11</v>
      </c>
      <c r="B7" s="84">
        <v>58.754792353764294</v>
      </c>
      <c r="C7" s="84">
        <v>41</v>
      </c>
      <c r="D7" s="84">
        <v>58.905174417788956</v>
      </c>
      <c r="E7" s="41"/>
      <c r="F7" s="84">
        <v>56.94195972091541</v>
      </c>
      <c r="G7" s="84">
        <v>40</v>
      </c>
      <c r="H7" s="84">
        <v>57.087211548209204</v>
      </c>
      <c r="I7" s="84"/>
      <c r="K7" s="41"/>
      <c r="L7" s="41"/>
    </row>
    <row r="8" spans="1:12" ht="12.75">
      <c r="A8" s="15" t="s">
        <v>12</v>
      </c>
      <c r="B8" s="84">
        <v>67.38174699814243</v>
      </c>
      <c r="C8" s="84">
        <v>73.27689253401488</v>
      </c>
      <c r="D8" s="84">
        <v>67.30169348888302</v>
      </c>
      <c r="E8" s="41"/>
      <c r="F8" s="84">
        <v>67.01750850981139</v>
      </c>
      <c r="G8" s="84">
        <v>71.82877660057532</v>
      </c>
      <c r="H8" s="84">
        <v>66.95661543531739</v>
      </c>
      <c r="I8" s="84"/>
      <c r="K8" s="41"/>
      <c r="L8" s="41"/>
    </row>
    <row r="9" spans="1:12" ht="12.75">
      <c r="A9" s="15" t="s">
        <v>13</v>
      </c>
      <c r="B9" s="84">
        <v>61.42593704244257</v>
      </c>
      <c r="C9" s="84">
        <v>51.99781230746224</v>
      </c>
      <c r="D9" s="84">
        <v>61.538758759945104</v>
      </c>
      <c r="E9" s="41"/>
      <c r="F9" s="84">
        <v>61.062858436199086</v>
      </c>
      <c r="G9" s="84">
        <v>49.61617354320118</v>
      </c>
      <c r="H9" s="84">
        <v>61.21650987516208</v>
      </c>
      <c r="I9" s="84"/>
      <c r="K9" s="41"/>
      <c r="L9" s="41"/>
    </row>
    <row r="10" spans="1:12" ht="12.75">
      <c r="A10" s="15" t="s">
        <v>14</v>
      </c>
      <c r="B10" s="84">
        <v>58.014453102902</v>
      </c>
      <c r="C10" s="86">
        <v>96.14958776322787</v>
      </c>
      <c r="D10" s="84">
        <v>57.68836222196056</v>
      </c>
      <c r="E10" s="41"/>
      <c r="F10" s="84">
        <v>57.33189073576236</v>
      </c>
      <c r="G10" s="84">
        <v>96.14958776322787</v>
      </c>
      <c r="H10" s="84">
        <v>56.959255426216465</v>
      </c>
      <c r="I10" s="84"/>
      <c r="K10" s="41"/>
      <c r="L10" s="41"/>
    </row>
    <row r="11" spans="1:12" ht="12.75">
      <c r="A11" s="15" t="s">
        <v>15</v>
      </c>
      <c r="B11" s="84">
        <v>45.63138664901952</v>
      </c>
      <c r="C11" s="84">
        <v>75.44039925630281</v>
      </c>
      <c r="D11" s="84">
        <v>45.01604228994841</v>
      </c>
      <c r="E11" s="41"/>
      <c r="F11" s="84">
        <v>41.329459222682146</v>
      </c>
      <c r="G11" s="84">
        <v>74.37970645380958</v>
      </c>
      <c r="H11" s="84">
        <v>40.727203056345964</v>
      </c>
      <c r="I11" s="84"/>
      <c r="K11" s="41"/>
      <c r="L11" s="41"/>
    </row>
    <row r="12" spans="1:12" ht="12.75">
      <c r="A12" s="15" t="s">
        <v>16</v>
      </c>
      <c r="B12" s="84">
        <v>67.57448970879493</v>
      </c>
      <c r="C12" s="84">
        <v>76.71222974172557</v>
      </c>
      <c r="D12" s="84">
        <v>67.49505382898924</v>
      </c>
      <c r="E12" s="41"/>
      <c r="F12" s="84">
        <v>65.72514612569464</v>
      </c>
      <c r="G12" s="84">
        <v>57.66484634079534</v>
      </c>
      <c r="H12" s="84">
        <v>65.88958755891444</v>
      </c>
      <c r="I12" s="84"/>
      <c r="K12" s="41"/>
      <c r="L12" s="41"/>
    </row>
    <row r="13" spans="1:12" ht="12.75">
      <c r="A13" s="15" t="s">
        <v>17</v>
      </c>
      <c r="B13" s="84">
        <v>63.93105438492161</v>
      </c>
      <c r="C13" s="84">
        <v>72.4771902194944</v>
      </c>
      <c r="D13" s="84">
        <v>63.827510967743756</v>
      </c>
      <c r="E13" s="41"/>
      <c r="F13" s="84">
        <v>60.46210938067123</v>
      </c>
      <c r="G13" s="84">
        <v>45</v>
      </c>
      <c r="H13" s="84">
        <v>60.5969363826016</v>
      </c>
      <c r="I13" s="84"/>
      <c r="K13" s="41"/>
      <c r="L13" s="41"/>
    </row>
    <row r="14" spans="1:12" ht="12.75">
      <c r="A14" s="15" t="s">
        <v>18</v>
      </c>
      <c r="B14" s="84">
        <v>69.31700196183068</v>
      </c>
      <c r="C14" s="84">
        <v>63.42187008343951</v>
      </c>
      <c r="D14" s="84">
        <v>69.36057461133636</v>
      </c>
      <c r="E14" s="41"/>
      <c r="F14" s="84">
        <v>67.00273914344845</v>
      </c>
      <c r="G14" s="84">
        <v>70.51505750629826</v>
      </c>
      <c r="H14" s="84">
        <v>66.97588346945044</v>
      </c>
      <c r="I14" s="84"/>
      <c r="K14" s="41"/>
      <c r="L14" s="41"/>
    </row>
    <row r="15" spans="1:12" ht="12.75">
      <c r="A15" s="15" t="s">
        <v>19</v>
      </c>
      <c r="B15" s="84">
        <v>64.91510132331474</v>
      </c>
      <c r="C15" s="84">
        <v>53.88840947469382</v>
      </c>
      <c r="D15" s="84">
        <v>65.00038673177359</v>
      </c>
      <c r="E15" s="41"/>
      <c r="F15" s="84">
        <v>66.74785588102975</v>
      </c>
      <c r="G15" s="84">
        <v>54.304244451782324</v>
      </c>
      <c r="H15" s="84">
        <v>66.84960290152334</v>
      </c>
      <c r="I15" s="84"/>
      <c r="K15" s="41"/>
      <c r="L15" s="41"/>
    </row>
    <row r="16" spans="1:11" ht="12.75">
      <c r="A16" s="15" t="s">
        <v>20</v>
      </c>
      <c r="B16" s="84">
        <v>71.65434786912425</v>
      </c>
      <c r="C16" s="84">
        <v>90.68261075912436</v>
      </c>
      <c r="D16" s="84">
        <v>71.3312427549274</v>
      </c>
      <c r="E16" s="17"/>
      <c r="F16" s="84">
        <v>71.671359032923</v>
      </c>
      <c r="G16" s="84">
        <v>95.55270700847882</v>
      </c>
      <c r="H16" s="84">
        <v>71.27450250354813</v>
      </c>
      <c r="I16" s="84"/>
      <c r="J16" s="20"/>
      <c r="K16" s="20"/>
    </row>
    <row r="17" spans="1:12" ht="12.75">
      <c r="A17" s="15" t="s">
        <v>21</v>
      </c>
      <c r="B17" s="84">
        <v>48.52723788676988</v>
      </c>
      <c r="C17" s="84">
        <v>90</v>
      </c>
      <c r="D17" s="84">
        <v>48.457861745438386</v>
      </c>
      <c r="E17" s="41"/>
      <c r="F17" s="84">
        <v>49.33279060900713</v>
      </c>
      <c r="G17" s="84">
        <v>90</v>
      </c>
      <c r="H17" s="84">
        <v>49.268850538119324</v>
      </c>
      <c r="I17" s="84"/>
      <c r="K17" s="41"/>
      <c r="L17" s="41"/>
    </row>
    <row r="18" spans="1:12" ht="12.75">
      <c r="A18" s="21"/>
      <c r="B18" s="41"/>
      <c r="E18" s="41"/>
      <c r="I18" s="84"/>
      <c r="K18" s="41"/>
      <c r="L18" s="41"/>
    </row>
    <row r="19" spans="1:12" ht="12.75">
      <c r="A19" s="14" t="s">
        <v>22</v>
      </c>
      <c r="B19" s="59"/>
      <c r="E19" s="20"/>
      <c r="I19" s="84"/>
      <c r="K19" s="41"/>
      <c r="L19" s="41"/>
    </row>
    <row r="20" spans="1:12" ht="12.75">
      <c r="A20" s="15" t="s">
        <v>23</v>
      </c>
      <c r="B20" s="84">
        <v>64.80866314459993</v>
      </c>
      <c r="C20" s="84">
        <v>75.22976136319531</v>
      </c>
      <c r="D20" s="84">
        <v>64.5278067157816</v>
      </c>
      <c r="E20" s="41"/>
      <c r="F20" s="84">
        <v>64.18601359857115</v>
      </c>
      <c r="G20" s="84">
        <v>63.72560326086471</v>
      </c>
      <c r="H20" s="84">
        <v>64.19874028357354</v>
      </c>
      <c r="I20" s="84"/>
      <c r="K20" s="41"/>
      <c r="L20" s="41"/>
    </row>
    <row r="21" spans="1:12" ht="12.75">
      <c r="A21" s="15" t="s">
        <v>24</v>
      </c>
      <c r="B21" s="84">
        <v>66.0012774560889</v>
      </c>
      <c r="C21" s="84">
        <v>61.514497689484955</v>
      </c>
      <c r="D21" s="84">
        <v>66.02388291526258</v>
      </c>
      <c r="E21" s="41"/>
      <c r="F21" s="84">
        <v>64.62841170538226</v>
      </c>
      <c r="G21" s="84">
        <v>61.27103129076735</v>
      </c>
      <c r="H21" s="84">
        <v>64.64332866081006</v>
      </c>
      <c r="I21" s="84"/>
      <c r="K21" s="41"/>
      <c r="L21" s="41"/>
    </row>
    <row r="22" spans="1:12" ht="12.75">
      <c r="A22" s="15" t="s">
        <v>25</v>
      </c>
      <c r="B22" s="84">
        <v>65.57181170361086</v>
      </c>
      <c r="C22" s="86" t="s">
        <v>36</v>
      </c>
      <c r="D22" s="86">
        <v>65.57181170361089</v>
      </c>
      <c r="E22" s="41"/>
      <c r="F22" s="84">
        <v>60.78555244693444</v>
      </c>
      <c r="G22" s="84" t="s">
        <v>93</v>
      </c>
      <c r="H22" s="84">
        <v>60.78555244693444</v>
      </c>
      <c r="I22" s="84"/>
      <c r="K22" s="41"/>
      <c r="L22" s="41"/>
    </row>
    <row r="23" spans="1:12" ht="12.75">
      <c r="A23" s="15" t="s">
        <v>26</v>
      </c>
      <c r="B23" s="84">
        <v>62.977386870768804</v>
      </c>
      <c r="C23" s="84">
        <v>47.32117193777513</v>
      </c>
      <c r="D23" s="84">
        <v>63.04930835285905</v>
      </c>
      <c r="E23" s="41"/>
      <c r="F23" s="84">
        <v>62.466040980530295</v>
      </c>
      <c r="G23" s="84">
        <v>45.5406527966626</v>
      </c>
      <c r="H23" s="84">
        <v>62.52911781462551</v>
      </c>
      <c r="I23" s="84"/>
      <c r="K23" s="41"/>
      <c r="L23" s="41"/>
    </row>
    <row r="24" spans="1:12" ht="12.75">
      <c r="A24" s="15" t="s">
        <v>27</v>
      </c>
      <c r="B24" s="84">
        <v>72.61688422686387</v>
      </c>
      <c r="C24" s="84">
        <v>66.05487182070694</v>
      </c>
      <c r="D24" s="84">
        <v>72.6935408892105</v>
      </c>
      <c r="E24" s="41"/>
      <c r="F24" s="84">
        <v>71.25352022327172</v>
      </c>
      <c r="G24" s="84">
        <v>74.17619348101367</v>
      </c>
      <c r="H24" s="84">
        <v>71.21882056926559</v>
      </c>
      <c r="I24" s="84"/>
      <c r="K24" s="41"/>
      <c r="L24" s="41"/>
    </row>
    <row r="25" spans="1:12" ht="12.75">
      <c r="A25" s="15" t="s">
        <v>28</v>
      </c>
      <c r="B25" s="84">
        <v>61.07767639654433</v>
      </c>
      <c r="C25" s="84">
        <v>75.72392419408331</v>
      </c>
      <c r="D25" s="84">
        <v>60.7520950372966</v>
      </c>
      <c r="E25" s="41"/>
      <c r="F25" s="84">
        <v>57.946188991003766</v>
      </c>
      <c r="G25" s="84">
        <v>76.39493622175854</v>
      </c>
      <c r="H25" s="84">
        <v>57.531431034008286</v>
      </c>
      <c r="I25" s="84"/>
      <c r="K25" s="41"/>
      <c r="L25" s="41"/>
    </row>
    <row r="26" spans="1:12" ht="12.75">
      <c r="A26" s="15" t="s">
        <v>29</v>
      </c>
      <c r="B26" s="84">
        <v>67.59879695366695</v>
      </c>
      <c r="C26" s="86" t="s">
        <v>36</v>
      </c>
      <c r="D26" s="86">
        <v>67.59879695366695</v>
      </c>
      <c r="E26" s="41"/>
      <c r="F26" s="84">
        <v>64.47577747304933</v>
      </c>
      <c r="G26" s="84" t="s">
        <v>93</v>
      </c>
      <c r="H26" s="84">
        <v>64.47577747304933</v>
      </c>
      <c r="I26" s="84"/>
      <c r="K26" s="41"/>
      <c r="L26" s="41"/>
    </row>
    <row r="27" spans="1:12" ht="12.75">
      <c r="A27" s="14"/>
      <c r="B27" s="20"/>
      <c r="E27" s="20"/>
      <c r="I27" s="84"/>
      <c r="K27" s="41"/>
      <c r="L27" s="41"/>
    </row>
    <row r="28" spans="1:10" ht="12.75">
      <c r="A28" s="14" t="s">
        <v>30</v>
      </c>
      <c r="B28" s="43"/>
      <c r="E28" s="17"/>
      <c r="I28" s="84"/>
      <c r="J28" s="20"/>
    </row>
    <row r="29" spans="1:10" ht="12.75">
      <c r="A29" s="15" t="s">
        <v>31</v>
      </c>
      <c r="B29" s="84">
        <v>71.08572481336897</v>
      </c>
      <c r="C29" s="84">
        <v>56.01311267133361</v>
      </c>
      <c r="D29" s="84">
        <v>71.19735751150445</v>
      </c>
      <c r="E29" s="17"/>
      <c r="F29" s="84">
        <v>69.49602553787918</v>
      </c>
      <c r="G29" s="84">
        <v>61.13543800544826</v>
      </c>
      <c r="H29" s="84">
        <v>69.54949333485696</v>
      </c>
      <c r="I29" s="84"/>
      <c r="J29" s="20"/>
    </row>
    <row r="30" spans="1:10" ht="12.75">
      <c r="A30" s="15" t="s">
        <v>32</v>
      </c>
      <c r="B30" s="84">
        <v>59.99866437365031</v>
      </c>
      <c r="C30" s="86">
        <v>76.95067408566904</v>
      </c>
      <c r="D30" s="86">
        <v>59.79165183134102</v>
      </c>
      <c r="E30" s="17"/>
      <c r="F30" s="84">
        <v>57.50008743432107</v>
      </c>
      <c r="G30" s="84">
        <v>79.31904308254745</v>
      </c>
      <c r="H30" s="84">
        <v>57.2516598013271</v>
      </c>
      <c r="I30" s="84"/>
      <c r="J30" s="20"/>
    </row>
    <row r="31" spans="1:10" ht="12.75">
      <c r="A31" s="15" t="s">
        <v>33</v>
      </c>
      <c r="B31" s="84">
        <v>64.43275221324254</v>
      </c>
      <c r="C31" s="84">
        <v>70.01871197042878</v>
      </c>
      <c r="D31" s="84">
        <v>64.3732927561797</v>
      </c>
      <c r="E31" s="17"/>
      <c r="F31" s="84">
        <v>64.04746641380439</v>
      </c>
      <c r="G31" s="84">
        <v>57.58672161293467</v>
      </c>
      <c r="H31" s="84">
        <v>64.123766858089</v>
      </c>
      <c r="I31" s="23"/>
      <c r="J31" s="20"/>
    </row>
    <row r="32" spans="1:10" ht="12.75">
      <c r="A32" s="14"/>
      <c r="B32" s="20"/>
      <c r="E32" s="17"/>
      <c r="G32" s="84"/>
      <c r="H32" s="84"/>
      <c r="I32" s="23"/>
      <c r="J32" s="20"/>
    </row>
    <row r="33" spans="1:12" ht="12.75">
      <c r="A33" s="14" t="s">
        <v>34</v>
      </c>
      <c r="B33" s="41"/>
      <c r="C33" s="41"/>
      <c r="D33" s="23"/>
      <c r="E33" s="23"/>
      <c r="F33" s="23"/>
      <c r="G33" s="84"/>
      <c r="H33" s="84"/>
      <c r="I33" s="45"/>
      <c r="K33" s="41"/>
      <c r="L33" s="41"/>
    </row>
    <row r="34" spans="1:12" ht="12.75">
      <c r="A34" s="24" t="s">
        <v>37</v>
      </c>
      <c r="B34" s="44" t="s">
        <v>36</v>
      </c>
      <c r="C34" s="67" t="s">
        <v>36</v>
      </c>
      <c r="D34" s="84">
        <v>65.50700543213418</v>
      </c>
      <c r="E34" s="41"/>
      <c r="F34" s="44" t="s">
        <v>36</v>
      </c>
      <c r="G34" s="67" t="s">
        <v>36</v>
      </c>
      <c r="H34" s="84">
        <v>64.60485957496883</v>
      </c>
      <c r="I34" s="45"/>
      <c r="K34" s="41"/>
      <c r="L34" s="41"/>
    </row>
    <row r="35" spans="1:12" ht="12.75">
      <c r="A35" s="15" t="s">
        <v>38</v>
      </c>
      <c r="B35" s="44" t="s">
        <v>36</v>
      </c>
      <c r="C35" s="67" t="s">
        <v>36</v>
      </c>
      <c r="D35" s="84">
        <v>64.32000489119162</v>
      </c>
      <c r="E35" s="41"/>
      <c r="F35" s="44" t="s">
        <v>36</v>
      </c>
      <c r="G35" s="67" t="s">
        <v>36</v>
      </c>
      <c r="H35" s="84">
        <v>62.40178258252409</v>
      </c>
      <c r="K35" s="41"/>
      <c r="L35" s="41"/>
    </row>
    <row r="36" spans="1:8" ht="12.75">
      <c r="A36" s="15" t="s">
        <v>39</v>
      </c>
      <c r="B36" s="44" t="s">
        <v>36</v>
      </c>
      <c r="C36" s="67" t="s">
        <v>36</v>
      </c>
      <c r="D36" s="84">
        <v>67.56707614019246</v>
      </c>
      <c r="E36" s="41"/>
      <c r="F36" s="44" t="s">
        <v>36</v>
      </c>
      <c r="G36" s="67" t="s">
        <v>36</v>
      </c>
      <c r="H36" s="84">
        <v>65.58628368903173</v>
      </c>
    </row>
    <row r="37" spans="1:9" ht="12.75">
      <c r="A37" s="14"/>
      <c r="B37" s="20"/>
      <c r="C37" s="41"/>
      <c r="D37" s="68"/>
      <c r="E37" s="41"/>
      <c r="F37" s="20"/>
      <c r="G37" s="41"/>
      <c r="H37" s="23"/>
      <c r="I37" s="20"/>
    </row>
    <row r="38" spans="1:8" s="28" customFormat="1" ht="12.75">
      <c r="A38" s="14" t="s">
        <v>40</v>
      </c>
      <c r="B38" s="85">
        <v>65.19977732820232</v>
      </c>
      <c r="C38" s="99">
        <v>69.31822839677166</v>
      </c>
      <c r="D38" s="99">
        <v>65.15828463975303</v>
      </c>
      <c r="E38" s="69"/>
      <c r="F38" s="85">
        <v>63.613143325121406</v>
      </c>
      <c r="G38" s="85">
        <v>66.63805387882873</v>
      </c>
      <c r="H38" s="85">
        <v>63.5831305087619</v>
      </c>
    </row>
    <row r="39" spans="1:8" ht="12.75">
      <c r="A39" s="47"/>
      <c r="B39" s="48"/>
      <c r="C39" s="48"/>
      <c r="D39" s="48"/>
      <c r="E39" s="48"/>
      <c r="G39" s="48"/>
      <c r="H39" s="48"/>
    </row>
    <row r="40" spans="1:8" ht="12.75">
      <c r="A40" s="31" t="s">
        <v>41</v>
      </c>
      <c r="B40" s="32"/>
      <c r="C40" s="32"/>
      <c r="D40" s="32"/>
      <c r="E40" s="32"/>
      <c r="F40" s="33"/>
      <c r="G40" s="32"/>
      <c r="H40" s="32"/>
    </row>
    <row r="42" ht="12.75">
      <c r="A42" s="34" t="s">
        <v>42</v>
      </c>
    </row>
  </sheetData>
  <sheetProtection selectLockedCells="1" selectUnlockedCells="1"/>
  <mergeCells count="6">
    <mergeCell ref="A1:H1"/>
    <mergeCell ref="C2:F2"/>
    <mergeCell ref="G2:H2"/>
    <mergeCell ref="A3:A4"/>
    <mergeCell ref="B3:D3"/>
    <mergeCell ref="F3:H3"/>
  </mergeCells>
  <hyperlinks>
    <hyperlink ref="A42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">
      <selection activeCell="A1" sqref="A1:B2"/>
    </sheetView>
  </sheetViews>
  <sheetFormatPr defaultColWidth="9.140625" defaultRowHeight="12.75"/>
  <cols>
    <col min="1" max="1" width="59.140625" style="2" customWidth="1"/>
    <col min="2" max="2" width="16.57421875" style="2" customWidth="1"/>
    <col min="3" max="16384" width="9.140625" style="2" customWidth="1"/>
  </cols>
  <sheetData>
    <row r="1" spans="1:2" ht="12.75" customHeight="1">
      <c r="A1" s="100" t="s">
        <v>89</v>
      </c>
      <c r="B1" s="100"/>
    </row>
    <row r="2" spans="1:2" ht="12.75" customHeight="1">
      <c r="A2" s="100"/>
      <c r="B2" s="100"/>
    </row>
    <row r="3" spans="1:2" ht="12.75">
      <c r="A3" s="77"/>
      <c r="B3" s="4"/>
    </row>
    <row r="4" spans="1:2" ht="20.25" customHeight="1">
      <c r="A4" s="103"/>
      <c r="B4" s="54" t="s">
        <v>52</v>
      </c>
    </row>
    <row r="5" spans="1:2" ht="14.25" customHeight="1">
      <c r="A5" s="103"/>
      <c r="B5" s="9" t="s">
        <v>53</v>
      </c>
    </row>
    <row r="6" spans="1:2" ht="12.75">
      <c r="A6" s="12"/>
      <c r="B6" s="12"/>
    </row>
    <row r="7" ht="12.75">
      <c r="A7" s="14" t="s">
        <v>10</v>
      </c>
    </row>
    <row r="8" spans="1:2" ht="12.75">
      <c r="A8" s="15" t="s">
        <v>11</v>
      </c>
      <c r="B8" s="87">
        <v>76.02077275524672</v>
      </c>
    </row>
    <row r="9" spans="1:2" ht="12.75">
      <c r="A9" s="15" t="s">
        <v>12</v>
      </c>
      <c r="B9" s="87">
        <v>69.7425951267188</v>
      </c>
    </row>
    <row r="10" spans="1:2" ht="12.75">
      <c r="A10" s="15" t="s">
        <v>13</v>
      </c>
      <c r="B10" s="87">
        <v>67.18857251736009</v>
      </c>
    </row>
    <row r="11" spans="1:2" ht="12.75">
      <c r="A11" s="15" t="s">
        <v>14</v>
      </c>
      <c r="B11" s="87">
        <v>70.52409022965251</v>
      </c>
    </row>
    <row r="12" spans="1:2" ht="12.75">
      <c r="A12" s="15" t="s">
        <v>15</v>
      </c>
      <c r="B12" s="87">
        <v>73.93364802362126</v>
      </c>
    </row>
    <row r="13" spans="1:2" ht="12.75">
      <c r="A13" s="15" t="s">
        <v>16</v>
      </c>
      <c r="B13" s="87">
        <v>62.53295864619479</v>
      </c>
    </row>
    <row r="14" spans="1:2" ht="12.75">
      <c r="A14" s="15" t="s">
        <v>17</v>
      </c>
      <c r="B14" s="87">
        <v>74.84972924472557</v>
      </c>
    </row>
    <row r="15" spans="1:2" ht="12.75">
      <c r="A15" s="15" t="s">
        <v>18</v>
      </c>
      <c r="B15" s="87">
        <v>75.08940886899563</v>
      </c>
    </row>
    <row r="16" spans="1:2" ht="12.75">
      <c r="A16" s="15" t="s">
        <v>19</v>
      </c>
      <c r="B16" s="87">
        <v>69.58156516901533</v>
      </c>
    </row>
    <row r="17" spans="1:10" ht="12.75">
      <c r="A17" s="15" t="s">
        <v>20</v>
      </c>
      <c r="B17" s="87">
        <v>72.43022044425295</v>
      </c>
      <c r="C17" s="17"/>
      <c r="D17" s="17"/>
      <c r="E17" s="18"/>
      <c r="F17" s="19"/>
      <c r="G17" s="19"/>
      <c r="H17" s="19"/>
      <c r="I17" s="20"/>
      <c r="J17" s="20"/>
    </row>
    <row r="18" spans="1:2" ht="12.75">
      <c r="A18" s="15" t="s">
        <v>21</v>
      </c>
      <c r="B18" s="87">
        <v>72.32846745526672</v>
      </c>
    </row>
    <row r="19" spans="1:3" ht="12.75">
      <c r="A19" s="21"/>
      <c r="B19" s="88"/>
      <c r="C19" s="20"/>
    </row>
    <row r="20" spans="1:3" ht="12.75">
      <c r="A20" s="14" t="s">
        <v>22</v>
      </c>
      <c r="B20" s="88"/>
      <c r="C20" s="20"/>
    </row>
    <row r="21" spans="1:2" ht="12.75">
      <c r="A21" s="15" t="s">
        <v>23</v>
      </c>
      <c r="B21" s="87">
        <v>72.81572655874368</v>
      </c>
    </row>
    <row r="22" spans="1:2" ht="12.75">
      <c r="A22" s="15" t="s">
        <v>24</v>
      </c>
      <c r="B22" s="87">
        <v>73.37848013880921</v>
      </c>
    </row>
    <row r="23" spans="1:2" ht="12.75">
      <c r="A23" s="15" t="s">
        <v>25</v>
      </c>
      <c r="B23" s="87">
        <v>66.52059020791417</v>
      </c>
    </row>
    <row r="24" spans="1:2" ht="12.75">
      <c r="A24" s="15" t="s">
        <v>26</v>
      </c>
      <c r="B24" s="87">
        <v>69.82891795027128</v>
      </c>
    </row>
    <row r="25" spans="1:2" ht="12.75">
      <c r="A25" s="15" t="s">
        <v>27</v>
      </c>
      <c r="B25" s="87">
        <v>70.9767371184333</v>
      </c>
    </row>
    <row r="26" spans="1:2" ht="12.75">
      <c r="A26" s="15" t="s">
        <v>28</v>
      </c>
      <c r="B26" s="87">
        <v>71.3628771229552</v>
      </c>
    </row>
    <row r="27" spans="1:2" ht="12.75">
      <c r="A27" s="15" t="s">
        <v>29</v>
      </c>
      <c r="B27" s="87">
        <v>67.46774549561117</v>
      </c>
    </row>
    <row r="28" spans="1:3" ht="12.75">
      <c r="A28" s="14"/>
      <c r="B28" s="88"/>
      <c r="C28" s="20"/>
    </row>
    <row r="29" spans="1:9" ht="12.75">
      <c r="A29" s="14" t="s">
        <v>30</v>
      </c>
      <c r="B29" s="88"/>
      <c r="C29" s="17"/>
      <c r="D29" s="17"/>
      <c r="E29" s="18"/>
      <c r="F29" s="23"/>
      <c r="G29" s="23"/>
      <c r="H29" s="23"/>
      <c r="I29" s="20"/>
    </row>
    <row r="30" spans="1:9" ht="12.75">
      <c r="A30" s="15" t="s">
        <v>31</v>
      </c>
      <c r="B30" s="88">
        <v>72.21965128835562</v>
      </c>
      <c r="E30" s="18"/>
      <c r="F30" s="23"/>
      <c r="G30" s="23"/>
      <c r="H30" s="23"/>
      <c r="I30" s="20"/>
    </row>
    <row r="31" spans="1:9" ht="12.75">
      <c r="A31" s="15" t="s">
        <v>32</v>
      </c>
      <c r="B31" s="88">
        <v>71.29516307689516</v>
      </c>
      <c r="E31" s="18"/>
      <c r="F31" s="23"/>
      <c r="G31" s="23"/>
      <c r="H31" s="23"/>
      <c r="I31" s="20"/>
    </row>
    <row r="32" spans="1:9" ht="12.75">
      <c r="A32" s="15" t="s">
        <v>33</v>
      </c>
      <c r="B32" s="87">
        <v>70.77657270540409</v>
      </c>
      <c r="E32" s="18"/>
      <c r="F32" s="23"/>
      <c r="G32" s="23"/>
      <c r="H32" s="23"/>
      <c r="I32" s="20"/>
    </row>
    <row r="33" spans="1:9" ht="12.75">
      <c r="A33" s="14"/>
      <c r="B33" s="17"/>
      <c r="C33" s="17"/>
      <c r="E33" s="18"/>
      <c r="F33" s="23"/>
      <c r="G33" s="23"/>
      <c r="H33" s="23"/>
      <c r="I33" s="20"/>
    </row>
    <row r="34" spans="1:3" ht="12.75">
      <c r="A34" s="14" t="s">
        <v>34</v>
      </c>
      <c r="C34" s="20"/>
    </row>
    <row r="35" spans="1:2" ht="12.75">
      <c r="A35" s="24" t="s">
        <v>37</v>
      </c>
      <c r="B35" s="87">
        <v>71.04575943277102</v>
      </c>
    </row>
    <row r="36" spans="1:2" ht="12.75">
      <c r="A36" s="15" t="s">
        <v>38</v>
      </c>
      <c r="B36" s="87">
        <v>72.88332626472065</v>
      </c>
    </row>
    <row r="37" spans="1:2" ht="12.75">
      <c r="A37" s="15" t="s">
        <v>39</v>
      </c>
      <c r="B37" s="87">
        <v>70.83192444048588</v>
      </c>
    </row>
    <row r="38" spans="1:2" ht="12.75">
      <c r="A38" s="15"/>
      <c r="B38" s="88"/>
    </row>
    <row r="39" spans="1:2" ht="12.75">
      <c r="A39" s="14" t="s">
        <v>40</v>
      </c>
      <c r="B39" s="78">
        <v>71.28665619123814</v>
      </c>
    </row>
    <row r="40" ht="9.75" customHeight="1">
      <c r="A40" s="47"/>
    </row>
    <row r="41" spans="1:2" ht="12.75">
      <c r="A41" s="31" t="s">
        <v>41</v>
      </c>
      <c r="B41" s="31"/>
    </row>
    <row r="43" ht="12.75">
      <c r="A43" s="34" t="s">
        <v>42</v>
      </c>
    </row>
  </sheetData>
  <sheetProtection selectLockedCells="1" selectUnlockedCells="1"/>
  <mergeCells count="2">
    <mergeCell ref="A1:B2"/>
    <mergeCell ref="A4:A5"/>
  </mergeCells>
  <hyperlinks>
    <hyperlink ref="A43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1">
      <selection activeCell="A1" sqref="A1:H1"/>
    </sheetView>
  </sheetViews>
  <sheetFormatPr defaultColWidth="9.140625" defaultRowHeight="12.75"/>
  <cols>
    <col min="1" max="1" width="40.7109375" style="2" customWidth="1"/>
    <col min="2" max="8" width="13.7109375" style="2" customWidth="1"/>
    <col min="9" max="16384" width="9.140625" style="2" customWidth="1"/>
  </cols>
  <sheetData>
    <row r="1" spans="1:8" ht="12.75" customHeight="1">
      <c r="A1" s="100" t="s">
        <v>77</v>
      </c>
      <c r="B1" s="100"/>
      <c r="C1" s="100"/>
      <c r="D1" s="100"/>
      <c r="E1" s="100"/>
      <c r="F1" s="100"/>
      <c r="G1" s="100"/>
      <c r="H1" s="100"/>
    </row>
    <row r="2" spans="1:7" ht="12.75" customHeight="1">
      <c r="A2" s="77"/>
      <c r="B2" s="3"/>
      <c r="C2" s="3"/>
      <c r="D2" s="3"/>
      <c r="E2" s="3"/>
      <c r="F2" s="3"/>
      <c r="G2" s="3"/>
    </row>
    <row r="3" spans="1:8" ht="15" customHeight="1">
      <c r="A3" s="55" t="s">
        <v>54</v>
      </c>
      <c r="B3" s="104" t="s">
        <v>1</v>
      </c>
      <c r="C3" s="106" t="s">
        <v>55</v>
      </c>
      <c r="D3" s="106"/>
      <c r="E3" s="106"/>
      <c r="F3" s="106"/>
      <c r="G3" s="106"/>
      <c r="H3" s="104" t="s">
        <v>56</v>
      </c>
    </row>
    <row r="4" spans="1:8" ht="17.25" customHeight="1">
      <c r="A4" s="8"/>
      <c r="B4" s="104"/>
      <c r="C4" s="9" t="s">
        <v>57</v>
      </c>
      <c r="D4" s="9" t="s">
        <v>58</v>
      </c>
      <c r="E4" s="9" t="s">
        <v>59</v>
      </c>
      <c r="F4" s="9" t="s">
        <v>61</v>
      </c>
      <c r="G4" s="9" t="s">
        <v>62</v>
      </c>
      <c r="H4" s="104"/>
    </row>
    <row r="5" spans="1:7" ht="12.75">
      <c r="A5" s="12"/>
      <c r="B5" s="12"/>
      <c r="C5" s="12"/>
      <c r="D5" s="13"/>
      <c r="E5" s="13"/>
      <c r="F5" s="13"/>
      <c r="G5" s="13"/>
    </row>
    <row r="6" spans="1:7" ht="12.75">
      <c r="A6" s="14" t="s">
        <v>10</v>
      </c>
      <c r="B6" s="14"/>
      <c r="C6" s="14"/>
      <c r="D6" s="7"/>
      <c r="E6" s="7"/>
      <c r="F6" s="7"/>
      <c r="G6" s="7"/>
    </row>
    <row r="7" spans="1:11" ht="12.75">
      <c r="A7" s="15" t="s">
        <v>11</v>
      </c>
      <c r="B7" s="58">
        <v>181.77971582700016</v>
      </c>
      <c r="C7" s="109">
        <v>0.24403790192363106</v>
      </c>
      <c r="D7" s="109">
        <v>0.18986787847286338</v>
      </c>
      <c r="E7" s="109">
        <v>0.3595058759523396</v>
      </c>
      <c r="F7" s="109">
        <v>0.13974593941083088</v>
      </c>
      <c r="G7" s="109">
        <v>0.06684240424033444</v>
      </c>
      <c r="H7" s="49">
        <f>(F7+G7)-(C7+D7)</f>
        <v>-0.2273174367453291</v>
      </c>
      <c r="K7" s="26"/>
    </row>
    <row r="8" spans="1:11" ht="12.75">
      <c r="A8" s="15" t="s">
        <v>12</v>
      </c>
      <c r="B8" s="58">
        <v>442.7727511066295</v>
      </c>
      <c r="C8" s="109">
        <v>0.3932140468507735</v>
      </c>
      <c r="D8" s="109">
        <v>0.17672593688556162</v>
      </c>
      <c r="E8" s="109">
        <v>0.3240279357471442</v>
      </c>
      <c r="F8" s="109">
        <v>0.04952692077746176</v>
      </c>
      <c r="G8" s="109">
        <v>0.05650515973906071</v>
      </c>
      <c r="H8" s="49">
        <f aca="true" t="shared" si="0" ref="H8:H40">(F8+G8)-(C8+D8)</f>
        <v>-0.4639079032198127</v>
      </c>
      <c r="K8" s="26"/>
    </row>
    <row r="9" spans="1:11" ht="12.75">
      <c r="A9" s="15" t="s">
        <v>13</v>
      </c>
      <c r="B9" s="58">
        <v>361.69818882462556</v>
      </c>
      <c r="C9" s="109">
        <v>0.35043084442107386</v>
      </c>
      <c r="D9" s="109">
        <v>0.14517314054535083</v>
      </c>
      <c r="E9" s="109">
        <v>0.3550571699680121</v>
      </c>
      <c r="F9" s="109">
        <v>0.11674549401464081</v>
      </c>
      <c r="G9" s="109">
        <v>0.032593351050923064</v>
      </c>
      <c r="H9" s="49">
        <f t="shared" si="0"/>
        <v>-0.3462651399008608</v>
      </c>
      <c r="K9" s="26"/>
    </row>
    <row r="10" spans="1:11" ht="12.75">
      <c r="A10" s="15" t="s">
        <v>14</v>
      </c>
      <c r="B10" s="58">
        <v>106.02499775537242</v>
      </c>
      <c r="C10" s="109">
        <v>0.31714204689671444</v>
      </c>
      <c r="D10" s="109">
        <v>0.19610271636870394</v>
      </c>
      <c r="E10" s="109">
        <v>0.36331099481336016</v>
      </c>
      <c r="F10" s="109">
        <v>0.10463642829575542</v>
      </c>
      <c r="G10" s="109">
        <v>0.01880781362546611</v>
      </c>
      <c r="H10" s="49">
        <f t="shared" si="0"/>
        <v>-0.38980052134419685</v>
      </c>
      <c r="K10" s="26"/>
    </row>
    <row r="11" spans="1:11" ht="12.75">
      <c r="A11" s="15" t="s">
        <v>15</v>
      </c>
      <c r="B11" s="58">
        <v>100.64836402610118</v>
      </c>
      <c r="C11" s="109">
        <v>0.3149325785328203</v>
      </c>
      <c r="D11" s="109">
        <v>0.23676281960923246</v>
      </c>
      <c r="E11" s="109">
        <v>0.3893913677871542</v>
      </c>
      <c r="F11" s="109">
        <v>0.05591120608116986</v>
      </c>
      <c r="G11" s="109">
        <v>0.0030020279896232523</v>
      </c>
      <c r="H11" s="49">
        <f t="shared" si="0"/>
        <v>-0.4927821640712596</v>
      </c>
      <c r="K11" s="26"/>
    </row>
    <row r="12" spans="1:11" ht="12.75">
      <c r="A12" s="15" t="s">
        <v>16</v>
      </c>
      <c r="B12" s="58">
        <v>144.16630639624395</v>
      </c>
      <c r="C12" s="109">
        <v>0.31071982384240054</v>
      </c>
      <c r="D12" s="109">
        <v>0.20979457758172113</v>
      </c>
      <c r="E12" s="109">
        <v>0.30658400515825346</v>
      </c>
      <c r="F12" s="109">
        <v>0.12324770991185321</v>
      </c>
      <c r="G12" s="109">
        <v>0.049653883505771323</v>
      </c>
      <c r="H12" s="49">
        <f t="shared" si="0"/>
        <v>-0.3476128080064971</v>
      </c>
      <c r="K12" s="26"/>
    </row>
    <row r="13" spans="1:11" ht="12.75">
      <c r="A13" s="15" t="s">
        <v>17</v>
      </c>
      <c r="B13" s="58">
        <v>495.3247908339195</v>
      </c>
      <c r="C13" s="109">
        <v>0.31918431962550725</v>
      </c>
      <c r="D13" s="109">
        <v>0.21753614348722183</v>
      </c>
      <c r="E13" s="109">
        <v>0.31868938743229036</v>
      </c>
      <c r="F13" s="109">
        <v>0.1084303655547795</v>
      </c>
      <c r="G13" s="109">
        <v>0.0361597839002044</v>
      </c>
      <c r="H13" s="49">
        <f t="shared" si="0"/>
        <v>-0.39213031365774526</v>
      </c>
      <c r="K13" s="26"/>
    </row>
    <row r="14" spans="1:11" ht="12.75">
      <c r="A14" s="15" t="s">
        <v>18</v>
      </c>
      <c r="B14" s="58">
        <v>341.4281812221394</v>
      </c>
      <c r="C14" s="109">
        <v>0.2803174438816172</v>
      </c>
      <c r="D14" s="109">
        <v>0.15736427531817468</v>
      </c>
      <c r="E14" s="109">
        <v>0.38370950441181173</v>
      </c>
      <c r="F14" s="109">
        <v>0.12018764194637005</v>
      </c>
      <c r="G14" s="109">
        <v>0.05842113444202618</v>
      </c>
      <c r="H14" s="49">
        <f t="shared" si="0"/>
        <v>-0.2590729428113957</v>
      </c>
      <c r="K14" s="26"/>
    </row>
    <row r="15" spans="1:11" ht="12.75">
      <c r="A15" s="15" t="s">
        <v>19</v>
      </c>
      <c r="B15" s="58">
        <v>138.47776310344065</v>
      </c>
      <c r="C15" s="109">
        <v>0.3046876821608268</v>
      </c>
      <c r="D15" s="109">
        <v>0.19046038193836332</v>
      </c>
      <c r="E15" s="109">
        <v>0.39543262816755537</v>
      </c>
      <c r="F15" s="109">
        <v>0.06488052159628956</v>
      </c>
      <c r="G15" s="109">
        <v>0.044538786136964034</v>
      </c>
      <c r="H15" s="49">
        <f t="shared" si="0"/>
        <v>-0.3857287563659365</v>
      </c>
      <c r="K15" s="26"/>
    </row>
    <row r="16" spans="1:11" ht="12.75">
      <c r="A16" s="15" t="s">
        <v>20</v>
      </c>
      <c r="B16" s="58">
        <v>38.380082677238434</v>
      </c>
      <c r="C16" s="109">
        <v>0.3091524658038707</v>
      </c>
      <c r="D16" s="109">
        <v>0.1818213653731938</v>
      </c>
      <c r="E16" s="109">
        <v>0.44761742099368085</v>
      </c>
      <c r="F16" s="109">
        <v>0.035495009166547214</v>
      </c>
      <c r="G16" s="109">
        <v>0.02591373866270749</v>
      </c>
      <c r="H16" s="49">
        <f t="shared" si="0"/>
        <v>-0.4295650833478098</v>
      </c>
      <c r="I16" s="19"/>
      <c r="J16" s="20"/>
      <c r="K16" s="26"/>
    </row>
    <row r="17" spans="1:11" ht="12.75">
      <c r="A17" s="15" t="s">
        <v>21</v>
      </c>
      <c r="B17" s="58">
        <v>90.47577192377726</v>
      </c>
      <c r="C17" s="109">
        <v>0.31869483417931554</v>
      </c>
      <c r="D17" s="109">
        <v>0.1878608278007833</v>
      </c>
      <c r="E17" s="109">
        <v>0.3533097056002019</v>
      </c>
      <c r="F17" s="109">
        <v>0.12703516839189938</v>
      </c>
      <c r="G17" s="109">
        <v>0.013099464027799936</v>
      </c>
      <c r="H17" s="49">
        <f t="shared" si="0"/>
        <v>-0.3664210295603995</v>
      </c>
      <c r="K17" s="26"/>
    </row>
    <row r="18" spans="1:11" ht="12.75">
      <c r="A18" s="21"/>
      <c r="B18" s="58"/>
      <c r="C18" s="49"/>
      <c r="D18" s="49"/>
      <c r="E18" s="49"/>
      <c r="F18" s="49"/>
      <c r="G18" s="49"/>
      <c r="H18" s="49"/>
      <c r="K18" s="26"/>
    </row>
    <row r="19" spans="1:11" ht="12.75">
      <c r="A19" s="14" t="s">
        <v>22</v>
      </c>
      <c r="B19" s="16"/>
      <c r="C19" s="17"/>
      <c r="D19" s="17"/>
      <c r="E19" s="17"/>
      <c r="F19" s="17"/>
      <c r="G19" s="17"/>
      <c r="H19" s="49"/>
      <c r="K19" s="26"/>
    </row>
    <row r="20" spans="1:11" ht="12.75">
      <c r="A20" s="15" t="s">
        <v>23</v>
      </c>
      <c r="B20" s="58">
        <v>335.135135135135</v>
      </c>
      <c r="C20" s="109">
        <v>0.29427780058443637</v>
      </c>
      <c r="D20" s="109">
        <v>0.1954833971648788</v>
      </c>
      <c r="E20" s="109">
        <v>0.3505676065887294</v>
      </c>
      <c r="F20" s="109">
        <v>0.10916236184300086</v>
      </c>
      <c r="G20" s="109">
        <v>0.050508833818954775</v>
      </c>
      <c r="H20" s="49">
        <f t="shared" si="0"/>
        <v>-0.3300900020873595</v>
      </c>
      <c r="K20" s="26"/>
    </row>
    <row r="21" spans="1:11" ht="12.75">
      <c r="A21" s="15" t="s">
        <v>24</v>
      </c>
      <c r="B21" s="58">
        <v>653.2967642526985</v>
      </c>
      <c r="C21" s="109">
        <v>0.311490532040378</v>
      </c>
      <c r="D21" s="109">
        <v>0.19256070331690708</v>
      </c>
      <c r="E21" s="109">
        <v>0.34273267953271086</v>
      </c>
      <c r="F21" s="109">
        <v>0.10447467329128658</v>
      </c>
      <c r="G21" s="109">
        <v>0.04874141181871485</v>
      </c>
      <c r="H21" s="49">
        <f t="shared" si="0"/>
        <v>-0.35083515024728373</v>
      </c>
      <c r="K21" s="26"/>
    </row>
    <row r="22" spans="1:11" ht="12.75">
      <c r="A22" s="15" t="s">
        <v>25</v>
      </c>
      <c r="B22" s="58">
        <v>125.97087378640786</v>
      </c>
      <c r="C22" s="109">
        <v>0.3650904702216227</v>
      </c>
      <c r="D22" s="109">
        <v>0.15319836142289114</v>
      </c>
      <c r="E22" s="109">
        <v>0.3135477775151869</v>
      </c>
      <c r="F22" s="109">
        <v>0.14975487708160537</v>
      </c>
      <c r="G22" s="109">
        <v>0.01840851375869333</v>
      </c>
      <c r="H22" s="49">
        <f t="shared" si="0"/>
        <v>-0.3501254408042152</v>
      </c>
      <c r="K22" s="26"/>
    </row>
    <row r="23" spans="1:11" ht="12.75">
      <c r="A23" s="15" t="s">
        <v>26</v>
      </c>
      <c r="B23" s="58">
        <v>622.5920737956953</v>
      </c>
      <c r="C23" s="109">
        <v>0.3330982091908101</v>
      </c>
      <c r="D23" s="109">
        <v>0.18276749312855306</v>
      </c>
      <c r="E23" s="109">
        <v>0.372126827789266</v>
      </c>
      <c r="F23" s="109">
        <v>0.07468235415874776</v>
      </c>
      <c r="G23" s="109">
        <v>0.03732511573262223</v>
      </c>
      <c r="H23" s="49">
        <f t="shared" si="0"/>
        <v>-0.4038582324279931</v>
      </c>
      <c r="K23" s="26"/>
    </row>
    <row r="24" spans="1:11" ht="12.75">
      <c r="A24" s="15" t="s">
        <v>27</v>
      </c>
      <c r="B24" s="58">
        <v>269.09954751131244</v>
      </c>
      <c r="C24" s="109">
        <v>0.33886106853053577</v>
      </c>
      <c r="D24" s="109">
        <v>0.20106004590609053</v>
      </c>
      <c r="E24" s="109">
        <v>0.2982474668469802</v>
      </c>
      <c r="F24" s="109">
        <v>0.11387608927180136</v>
      </c>
      <c r="G24" s="109">
        <v>0.04795532944459107</v>
      </c>
      <c r="H24" s="49">
        <f t="shared" si="0"/>
        <v>-0.3780896957202339</v>
      </c>
      <c r="K24" s="26"/>
    </row>
    <row r="25" spans="1:11" ht="12.75">
      <c r="A25" s="15" t="s">
        <v>28</v>
      </c>
      <c r="B25" s="58">
        <v>359.4394747640531</v>
      </c>
      <c r="C25" s="109">
        <v>0.36453751375885557</v>
      </c>
      <c r="D25" s="109">
        <v>0.17109838793251445</v>
      </c>
      <c r="E25" s="109">
        <v>0.33986317744329236</v>
      </c>
      <c r="F25" s="109">
        <v>0.08060140088055727</v>
      </c>
      <c r="G25" s="109">
        <v>0.043899519984783364</v>
      </c>
      <c r="H25" s="49">
        <f t="shared" si="0"/>
        <v>-0.41113498082602934</v>
      </c>
      <c r="K25" s="26"/>
    </row>
    <row r="26" spans="1:11" ht="12.75">
      <c r="A26" s="15" t="s">
        <v>29</v>
      </c>
      <c r="B26" s="58">
        <v>135.1827926037957</v>
      </c>
      <c r="C26" s="109">
        <v>0.26643557505768856</v>
      </c>
      <c r="D26" s="109">
        <v>0.13981039716732363</v>
      </c>
      <c r="E26" s="109">
        <v>0.4151979639826315</v>
      </c>
      <c r="F26" s="109">
        <v>0.14005106191784442</v>
      </c>
      <c r="G26" s="109">
        <v>0.038505001874511204</v>
      </c>
      <c r="H26" s="49">
        <f t="shared" si="0"/>
        <v>-0.22768990843265657</v>
      </c>
      <c r="K26" s="26"/>
    </row>
    <row r="27" spans="1:11" ht="12.75">
      <c r="A27" s="14"/>
      <c r="B27" s="58"/>
      <c r="C27" s="49"/>
      <c r="D27" s="49"/>
      <c r="E27" s="49"/>
      <c r="F27" s="49"/>
      <c r="G27" s="49"/>
      <c r="H27" s="49"/>
      <c r="K27" s="26"/>
    </row>
    <row r="28" spans="1:11" ht="12.75">
      <c r="A28" s="14" t="s">
        <v>30</v>
      </c>
      <c r="B28" s="58"/>
      <c r="C28" s="89"/>
      <c r="D28" s="89"/>
      <c r="E28" s="89"/>
      <c r="F28" s="89"/>
      <c r="G28" s="89"/>
      <c r="H28" s="49"/>
      <c r="I28" s="23"/>
      <c r="J28" s="20"/>
      <c r="K28" s="26"/>
    </row>
    <row r="29" spans="1:11" ht="12.75">
      <c r="A29" s="15" t="s">
        <v>31</v>
      </c>
      <c r="B29" s="58">
        <v>419.6756166761334</v>
      </c>
      <c r="C29" s="109">
        <v>0.303852844153162</v>
      </c>
      <c r="D29" s="109">
        <v>0.14879299772617105</v>
      </c>
      <c r="E29" s="109">
        <v>0.35819439350632104</v>
      </c>
      <c r="F29" s="109">
        <v>0.12454608946473301</v>
      </c>
      <c r="G29" s="109">
        <v>0.06461367514961382</v>
      </c>
      <c r="H29" s="49">
        <f t="shared" si="0"/>
        <v>-0.2634860772649862</v>
      </c>
      <c r="I29" s="23"/>
      <c r="J29" s="65"/>
      <c r="K29" s="26"/>
    </row>
    <row r="30" spans="1:11" ht="12.75">
      <c r="A30" s="15" t="s">
        <v>32</v>
      </c>
      <c r="B30" s="58">
        <v>1140.9198044079574</v>
      </c>
      <c r="C30" s="109">
        <v>0.3249367355078352</v>
      </c>
      <c r="D30" s="109">
        <v>0.20394879727623005</v>
      </c>
      <c r="E30" s="109">
        <v>0.35035994120100805</v>
      </c>
      <c r="F30" s="109">
        <v>0.09144262151135939</v>
      </c>
      <c r="G30" s="109">
        <v>0.029311904503564672</v>
      </c>
      <c r="H30" s="49">
        <f t="shared" si="0"/>
        <v>-0.40813100676914116</v>
      </c>
      <c r="I30" s="23"/>
      <c r="J30" s="20"/>
      <c r="K30" s="26"/>
    </row>
    <row r="31" spans="1:11" ht="12.75">
      <c r="A31" s="15" t="s">
        <v>33</v>
      </c>
      <c r="B31" s="58">
        <v>938.3830211264127</v>
      </c>
      <c r="C31" s="109">
        <v>0.3347421892830318</v>
      </c>
      <c r="D31" s="109">
        <v>0.17493750820956255</v>
      </c>
      <c r="E31" s="109">
        <v>0.3415144466884983</v>
      </c>
      <c r="F31" s="109">
        <v>0.09816387074803716</v>
      </c>
      <c r="G31" s="109">
        <v>0.050641985070865196</v>
      </c>
      <c r="H31" s="49">
        <f t="shared" si="0"/>
        <v>-0.36087384167369196</v>
      </c>
      <c r="I31" s="23"/>
      <c r="J31" s="20"/>
      <c r="K31" s="26"/>
    </row>
    <row r="32" spans="1:11" ht="12.75">
      <c r="A32" s="14"/>
      <c r="B32" s="58"/>
      <c r="C32" s="17"/>
      <c r="D32" s="17"/>
      <c r="E32" s="17"/>
      <c r="F32" s="90"/>
      <c r="G32" s="17"/>
      <c r="H32" s="49"/>
      <c r="I32" s="23"/>
      <c r="J32" s="20"/>
      <c r="K32" s="26"/>
    </row>
    <row r="33" spans="1:11" ht="12.75">
      <c r="A33" s="14" t="s">
        <v>34</v>
      </c>
      <c r="B33" s="58"/>
      <c r="C33" s="49"/>
      <c r="D33" s="49"/>
      <c r="E33" s="49"/>
      <c r="F33" s="49"/>
      <c r="G33" s="49"/>
      <c r="H33" s="49"/>
      <c r="K33" s="26"/>
    </row>
    <row r="34" spans="1:11" ht="12.75">
      <c r="A34" s="15" t="s">
        <v>35</v>
      </c>
      <c r="B34" s="58">
        <v>815.6507537688476</v>
      </c>
      <c r="C34" s="109">
        <v>0.34921883899571093</v>
      </c>
      <c r="D34" s="109">
        <v>0.19635965405086325</v>
      </c>
      <c r="E34" s="109">
        <v>0.31967408071781417</v>
      </c>
      <c r="F34" s="109">
        <v>0.09260617941406109</v>
      </c>
      <c r="G34" s="109">
        <v>0.042141246821546255</v>
      </c>
      <c r="H34" s="49">
        <f t="shared" si="0"/>
        <v>-0.4108310668109668</v>
      </c>
      <c r="K34" s="26"/>
    </row>
    <row r="35" spans="1:11" ht="12.75">
      <c r="A35" s="24" t="s">
        <v>37</v>
      </c>
      <c r="B35" s="58">
        <v>1456.3669168181104</v>
      </c>
      <c r="C35" s="109">
        <v>0.32875993179726914</v>
      </c>
      <c r="D35" s="109">
        <v>0.17701979745942278</v>
      </c>
      <c r="E35" s="109">
        <v>0.3468492231315207</v>
      </c>
      <c r="F35" s="109">
        <v>0.10363710008574278</v>
      </c>
      <c r="G35" s="109">
        <v>0.04373394752603947</v>
      </c>
      <c r="H35" s="49">
        <f t="shared" si="0"/>
        <v>-0.35840868164490963</v>
      </c>
      <c r="K35" s="26"/>
    </row>
    <row r="36" spans="1:11" ht="12.75">
      <c r="A36" s="15" t="s">
        <v>38</v>
      </c>
      <c r="B36" s="58">
        <v>220.5563349963295</v>
      </c>
      <c r="C36" s="109">
        <v>0.2193437547685078</v>
      </c>
      <c r="D36" s="109">
        <v>0.18277106813258398</v>
      </c>
      <c r="E36" s="109">
        <v>0.452549264421177</v>
      </c>
      <c r="F36" s="109">
        <v>0.09922680130738121</v>
      </c>
      <c r="G36" s="109">
        <v>0.046109111370350966</v>
      </c>
      <c r="H36" s="49">
        <f t="shared" si="0"/>
        <v>-0.25677891022335964</v>
      </c>
      <c r="K36" s="26"/>
    </row>
    <row r="37" spans="1:11" ht="12.75">
      <c r="A37" s="15" t="s">
        <v>39</v>
      </c>
      <c r="B37" s="58">
        <v>8.142656265819651</v>
      </c>
      <c r="C37" s="109">
        <v>0.1783578239059267</v>
      </c>
      <c r="D37" s="109">
        <v>0.11063968212468998</v>
      </c>
      <c r="E37" s="109">
        <v>0.597448441241074</v>
      </c>
      <c r="F37" s="109">
        <v>0.08985303823433365</v>
      </c>
      <c r="G37" s="109">
        <v>0.02370101449397584</v>
      </c>
      <c r="H37" s="49">
        <f t="shared" si="0"/>
        <v>-0.1754434533023072</v>
      </c>
      <c r="K37" s="26"/>
    </row>
    <row r="38" spans="1:11" ht="12.75">
      <c r="A38" s="14"/>
      <c r="B38" s="61"/>
      <c r="C38" s="60"/>
      <c r="D38" s="60"/>
      <c r="E38" s="60"/>
      <c r="F38" s="60"/>
      <c r="G38" s="60"/>
      <c r="H38" s="49"/>
      <c r="K38" s="26"/>
    </row>
    <row r="39" spans="1:11" s="28" customFormat="1" ht="12.75">
      <c r="A39" s="14" t="s">
        <v>40</v>
      </c>
      <c r="B39" s="71">
        <v>2501</v>
      </c>
      <c r="C39" s="111">
        <v>0.3250814620627988</v>
      </c>
      <c r="D39" s="111">
        <v>0.18363409452971854</v>
      </c>
      <c r="E39" s="111">
        <v>0.34833689201590284</v>
      </c>
      <c r="F39" s="111">
        <v>0.09958796860247307</v>
      </c>
      <c r="G39" s="111">
        <v>0.04335958278910296</v>
      </c>
      <c r="H39" s="50">
        <f t="shared" si="0"/>
        <v>-0.3657680052009413</v>
      </c>
      <c r="I39" s="66"/>
      <c r="K39" s="26"/>
    </row>
    <row r="40" spans="1:11" s="28" customFormat="1" ht="12.75">
      <c r="A40" s="14" t="s">
        <v>60</v>
      </c>
      <c r="B40" s="110">
        <v>1685.0659080802595</v>
      </c>
      <c r="C40" s="111">
        <v>0.31336264016289805</v>
      </c>
      <c r="D40" s="111">
        <v>0.1774557692701287</v>
      </c>
      <c r="E40" s="111">
        <v>0.36225283581071993</v>
      </c>
      <c r="F40" s="111">
        <v>0.10297766352537444</v>
      </c>
      <c r="G40" s="111">
        <v>0.04395109123087454</v>
      </c>
      <c r="H40" s="50">
        <f t="shared" si="0"/>
        <v>-0.3438896546767778</v>
      </c>
      <c r="I40" s="66"/>
      <c r="J40" s="66"/>
      <c r="K40" s="26"/>
    </row>
    <row r="41" spans="1:11" ht="12.75">
      <c r="A41" s="47"/>
      <c r="B41" s="96"/>
      <c r="C41" s="91"/>
      <c r="D41" s="92"/>
      <c r="E41" s="92"/>
      <c r="F41" s="92"/>
      <c r="G41" s="92"/>
      <c r="H41" s="26"/>
      <c r="K41" s="26"/>
    </row>
    <row r="42" spans="1:8" ht="12.75">
      <c r="A42" s="31" t="s">
        <v>41</v>
      </c>
      <c r="B42" s="31"/>
      <c r="C42" s="31"/>
      <c r="D42" s="32"/>
      <c r="E42" s="32"/>
      <c r="F42" s="32"/>
      <c r="G42" s="32"/>
      <c r="H42" s="33"/>
    </row>
    <row r="44" spans="1:4" ht="12.75">
      <c r="A44" s="34" t="s">
        <v>42</v>
      </c>
      <c r="D44" s="56"/>
    </row>
    <row r="45" spans="3:8" ht="12.75">
      <c r="C45" s="50"/>
      <c r="D45" s="50"/>
      <c r="E45" s="50"/>
      <c r="F45" s="50"/>
      <c r="G45" s="50"/>
      <c r="H45" s="50"/>
    </row>
    <row r="46" ht="12.75">
      <c r="H46" s="50"/>
    </row>
    <row r="47" ht="12.75">
      <c r="H47" s="50"/>
    </row>
    <row r="48" ht="12.75">
      <c r="H48" s="50"/>
    </row>
    <row r="49" spans="3:8" ht="12.75">
      <c r="C49" s="49"/>
      <c r="D49" s="49"/>
      <c r="E49" s="49"/>
      <c r="F49" s="49"/>
      <c r="G49" s="49"/>
      <c r="H49" s="50"/>
    </row>
    <row r="50" spans="3:7" ht="12.75">
      <c r="C50" s="49"/>
      <c r="D50" s="49"/>
      <c r="E50" s="49"/>
      <c r="F50" s="49"/>
      <c r="G50" s="49"/>
    </row>
    <row r="51" spans="3:7" ht="12.75">
      <c r="C51" s="49"/>
      <c r="D51" s="49"/>
      <c r="E51" s="49"/>
      <c r="F51" s="49"/>
      <c r="G51" s="49"/>
    </row>
    <row r="52" spans="3:7" ht="12.75">
      <c r="C52" s="49"/>
      <c r="D52" s="49"/>
      <c r="E52" s="49"/>
      <c r="F52" s="49"/>
      <c r="G52" s="49"/>
    </row>
    <row r="53" spans="3:7" ht="12.75">
      <c r="C53" s="49"/>
      <c r="D53" s="49"/>
      <c r="E53" s="49"/>
      <c r="F53" s="49"/>
      <c r="G53" s="49"/>
    </row>
    <row r="54" ht="12.75">
      <c r="E54" s="53"/>
    </row>
    <row r="55" spans="3:7" ht="12.75">
      <c r="C55" s="53"/>
      <c r="D55" s="53"/>
      <c r="E55" s="53"/>
      <c r="F55" s="53"/>
      <c r="G55" s="53"/>
    </row>
    <row r="56" spans="3:7" ht="12.75">
      <c r="C56" s="53"/>
      <c r="D56" s="53"/>
      <c r="E56" s="57"/>
      <c r="F56" s="57"/>
      <c r="G56" s="57"/>
    </row>
    <row r="57" spans="3:7" ht="12.75">
      <c r="C57" s="53"/>
      <c r="D57" s="53"/>
      <c r="E57" s="57"/>
      <c r="F57" s="57"/>
      <c r="G57" s="57"/>
    </row>
    <row r="58" spans="3:7" ht="12.75">
      <c r="C58" s="53"/>
      <c r="D58" s="53"/>
      <c r="E58" s="57"/>
      <c r="F58" s="57"/>
      <c r="G58" s="57"/>
    </row>
    <row r="59" spans="3:7" ht="12.75">
      <c r="C59" s="53"/>
      <c r="D59" s="53"/>
      <c r="E59" s="57"/>
      <c r="F59" s="57"/>
      <c r="G59" s="57"/>
    </row>
    <row r="60" spans="3:7" ht="12.75">
      <c r="C60" s="53"/>
      <c r="D60" s="53"/>
      <c r="E60" s="57"/>
      <c r="F60" s="57"/>
      <c r="G60" s="57"/>
    </row>
    <row r="61" spans="3:7" ht="12.75">
      <c r="C61" s="53"/>
      <c r="D61" s="53"/>
      <c r="E61" s="57"/>
      <c r="F61" s="57"/>
      <c r="G61" s="57"/>
    </row>
    <row r="62" spans="3:7" ht="12.75">
      <c r="C62" s="53"/>
      <c r="D62" s="53"/>
      <c r="E62" s="57"/>
      <c r="F62" s="57"/>
      <c r="G62" s="57"/>
    </row>
    <row r="63" spans="3:7" ht="12.75">
      <c r="C63" s="53"/>
      <c r="D63" s="53"/>
      <c r="E63" s="57"/>
      <c r="F63" s="57"/>
      <c r="G63" s="57"/>
    </row>
    <row r="64" spans="3:7" ht="12.75">
      <c r="C64" s="53"/>
      <c r="D64" s="53"/>
      <c r="E64" s="57"/>
      <c r="F64" s="57"/>
      <c r="G64" s="57"/>
    </row>
    <row r="65" spans="3:7" ht="12.75">
      <c r="C65" s="53"/>
      <c r="D65" s="53"/>
      <c r="E65" s="57"/>
      <c r="F65" s="57"/>
      <c r="G65" s="57"/>
    </row>
    <row r="66" spans="3:7" ht="12.75">
      <c r="C66" s="53"/>
      <c r="D66" s="53"/>
      <c r="E66" s="53"/>
      <c r="F66" s="53"/>
      <c r="G66" s="53"/>
    </row>
    <row r="67" spans="3:7" ht="12.75">
      <c r="C67" s="53"/>
      <c r="D67" s="53"/>
      <c r="E67" s="53"/>
      <c r="F67" s="53"/>
      <c r="G67" s="53"/>
    </row>
    <row r="68" spans="3:7" ht="12.75">
      <c r="C68" s="53"/>
      <c r="D68" s="53"/>
      <c r="E68" s="53"/>
      <c r="F68" s="53"/>
      <c r="G68" s="53"/>
    </row>
  </sheetData>
  <sheetProtection selectLockedCells="1" selectUnlockedCells="1"/>
  <mergeCells count="4">
    <mergeCell ref="A1:H1"/>
    <mergeCell ref="B3:B4"/>
    <mergeCell ref="C3:G3"/>
    <mergeCell ref="H3:H4"/>
  </mergeCells>
  <hyperlinks>
    <hyperlink ref="A44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1">
      <selection activeCell="A1" sqref="A1:H1"/>
    </sheetView>
  </sheetViews>
  <sheetFormatPr defaultColWidth="9.140625" defaultRowHeight="12.75"/>
  <cols>
    <col min="1" max="1" width="40.7109375" style="2" customWidth="1"/>
    <col min="2" max="8" width="13.7109375" style="2" customWidth="1"/>
    <col min="9" max="16384" width="9.140625" style="2" customWidth="1"/>
  </cols>
  <sheetData>
    <row r="1" spans="1:8" ht="12.75" customHeight="1">
      <c r="A1" s="100" t="s">
        <v>78</v>
      </c>
      <c r="B1" s="100"/>
      <c r="C1" s="100"/>
      <c r="D1" s="100"/>
      <c r="E1" s="100"/>
      <c r="F1" s="100"/>
      <c r="G1" s="100"/>
      <c r="H1" s="100"/>
    </row>
    <row r="2" spans="1:7" ht="12.75" customHeight="1">
      <c r="A2" s="77"/>
      <c r="B2" s="3"/>
      <c r="C2" s="3"/>
      <c r="D2" s="3"/>
      <c r="E2" s="3"/>
      <c r="F2" s="3"/>
      <c r="G2" s="3"/>
    </row>
    <row r="3" spans="1:8" ht="15" customHeight="1">
      <c r="A3" s="55" t="s">
        <v>54</v>
      </c>
      <c r="B3" s="104" t="s">
        <v>1</v>
      </c>
      <c r="C3" s="106" t="s">
        <v>55</v>
      </c>
      <c r="D3" s="106"/>
      <c r="E3" s="106"/>
      <c r="F3" s="106"/>
      <c r="G3" s="106"/>
      <c r="H3" s="104" t="s">
        <v>56</v>
      </c>
    </row>
    <row r="4" spans="1:8" ht="17.25" customHeight="1">
      <c r="A4" s="8"/>
      <c r="B4" s="104"/>
      <c r="C4" s="9" t="s">
        <v>57</v>
      </c>
      <c r="D4" s="9" t="s">
        <v>58</v>
      </c>
      <c r="E4" s="9" t="s">
        <v>59</v>
      </c>
      <c r="F4" s="9" t="s">
        <v>61</v>
      </c>
      <c r="G4" s="9" t="s">
        <v>62</v>
      </c>
      <c r="H4" s="104"/>
    </row>
    <row r="5" spans="1:7" ht="12.75">
      <c r="A5" s="12"/>
      <c r="B5" s="12"/>
      <c r="C5" s="12"/>
      <c r="D5" s="13"/>
      <c r="E5" s="13"/>
      <c r="F5" s="13"/>
      <c r="G5" s="13"/>
    </row>
    <row r="6" spans="1:7" ht="12.75">
      <c r="A6" s="14" t="s">
        <v>10</v>
      </c>
      <c r="B6" s="14"/>
      <c r="C6" s="14"/>
      <c r="D6" s="7"/>
      <c r="E6" s="7"/>
      <c r="F6" s="7"/>
      <c r="G6" s="7"/>
    </row>
    <row r="7" spans="1:8" ht="12.75">
      <c r="A7" s="15" t="s">
        <v>11</v>
      </c>
      <c r="B7" s="58">
        <v>181.77971582700016</v>
      </c>
      <c r="C7" s="109">
        <v>0.19257696013884484</v>
      </c>
      <c r="D7" s="109">
        <v>0.22799961838550042</v>
      </c>
      <c r="E7" s="109">
        <v>0.396926579955524</v>
      </c>
      <c r="F7" s="109">
        <v>0.13424885442044052</v>
      </c>
      <c r="G7" s="109">
        <v>0.0482479870996896</v>
      </c>
      <c r="H7" s="49">
        <f>(G7+F7)-(C7+D7)</f>
        <v>-0.23807973700421514</v>
      </c>
    </row>
    <row r="8" spans="1:8" ht="12.75">
      <c r="A8" s="15" t="s">
        <v>12</v>
      </c>
      <c r="B8" s="58">
        <v>442.7727511066295</v>
      </c>
      <c r="C8" s="109">
        <v>0.392719223509294</v>
      </c>
      <c r="D8" s="109">
        <v>0.17690919552817608</v>
      </c>
      <c r="E8" s="109">
        <v>0.3313601983273886</v>
      </c>
      <c r="F8" s="109">
        <v>0.04642369907494334</v>
      </c>
      <c r="G8" s="109">
        <v>0.05258768356019958</v>
      </c>
      <c r="H8" s="49">
        <f aca="true" t="shared" si="0" ref="H8:H40">(G8+F8)-(C8+D8)</f>
        <v>-0.47061703640232716</v>
      </c>
    </row>
    <row r="9" spans="1:8" ht="12.75">
      <c r="A9" s="15" t="s">
        <v>13</v>
      </c>
      <c r="B9" s="58">
        <v>361.69818882462556</v>
      </c>
      <c r="C9" s="109">
        <v>0.34668721351932846</v>
      </c>
      <c r="D9" s="109">
        <v>0.16535982613806827</v>
      </c>
      <c r="E9" s="109">
        <v>0.35827363775540577</v>
      </c>
      <c r="F9" s="109">
        <v>0.11072128117380008</v>
      </c>
      <c r="G9" s="109">
        <v>0.018958041413398023</v>
      </c>
      <c r="H9" s="49">
        <f t="shared" si="0"/>
        <v>-0.3823677170701986</v>
      </c>
    </row>
    <row r="10" spans="1:8" ht="12.75">
      <c r="A10" s="15" t="s">
        <v>14</v>
      </c>
      <c r="B10" s="58">
        <v>106.02499775537242</v>
      </c>
      <c r="C10" s="109">
        <v>0.33770650091886806</v>
      </c>
      <c r="D10" s="109">
        <v>0.1968298873712821</v>
      </c>
      <c r="E10" s="109">
        <v>0.3453794557508414</v>
      </c>
      <c r="F10" s="109">
        <v>0.11378862199477503</v>
      </c>
      <c r="G10" s="109">
        <v>0.006295533964233399</v>
      </c>
      <c r="H10" s="49">
        <f t="shared" si="0"/>
        <v>-0.4144522323311417</v>
      </c>
    </row>
    <row r="11" spans="1:8" ht="12.75">
      <c r="A11" s="15" t="s">
        <v>15</v>
      </c>
      <c r="B11" s="58">
        <v>100.64836402610118</v>
      </c>
      <c r="C11" s="109">
        <v>0.3157310021170233</v>
      </c>
      <c r="D11" s="109">
        <v>0.23282968616087402</v>
      </c>
      <c r="E11" s="109">
        <v>0.36636874157695737</v>
      </c>
      <c r="F11" s="109">
        <v>0.07468259756748735</v>
      </c>
      <c r="G11" s="109">
        <v>0.010387972577657924</v>
      </c>
      <c r="H11" s="49">
        <f t="shared" si="0"/>
        <v>-0.463490118132752</v>
      </c>
    </row>
    <row r="12" spans="1:8" ht="12.75">
      <c r="A12" s="15" t="s">
        <v>16</v>
      </c>
      <c r="B12" s="58">
        <v>144.16630639624395</v>
      </c>
      <c r="C12" s="109">
        <v>0.30000243722849296</v>
      </c>
      <c r="D12" s="109">
        <v>0.23138848779569343</v>
      </c>
      <c r="E12" s="109">
        <v>0.3578275425557635</v>
      </c>
      <c r="F12" s="109">
        <v>0.08797523342349532</v>
      </c>
      <c r="G12" s="109">
        <v>0.0228062989965544</v>
      </c>
      <c r="H12" s="49">
        <f t="shared" si="0"/>
        <v>-0.42060939260413666</v>
      </c>
    </row>
    <row r="13" spans="1:8" ht="12.75">
      <c r="A13" s="15" t="s">
        <v>17</v>
      </c>
      <c r="B13" s="58">
        <v>495.3247908339195</v>
      </c>
      <c r="C13" s="109">
        <v>0.3151110134672606</v>
      </c>
      <c r="D13" s="109">
        <v>0.23132144510269254</v>
      </c>
      <c r="E13" s="109">
        <v>0.32557123613244365</v>
      </c>
      <c r="F13" s="109">
        <v>0.10130154685258852</v>
      </c>
      <c r="G13" s="109">
        <v>0.026694758445017782</v>
      </c>
      <c r="H13" s="49">
        <f t="shared" si="0"/>
        <v>-0.41843615327234684</v>
      </c>
    </row>
    <row r="14" spans="1:8" ht="12.75">
      <c r="A14" s="15" t="s">
        <v>18</v>
      </c>
      <c r="B14" s="58">
        <v>341.4281812221394</v>
      </c>
      <c r="C14" s="109">
        <v>0.28947555062712405</v>
      </c>
      <c r="D14" s="109">
        <v>0.1894984011415735</v>
      </c>
      <c r="E14" s="109">
        <v>0.37878362463202864</v>
      </c>
      <c r="F14" s="109">
        <v>0.10516724760311238</v>
      </c>
      <c r="G14" s="109">
        <v>0.03707517599616137</v>
      </c>
      <c r="H14" s="49">
        <f t="shared" si="0"/>
        <v>-0.3367315281694238</v>
      </c>
    </row>
    <row r="15" spans="1:8" ht="12.75">
      <c r="A15" s="15" t="s">
        <v>19</v>
      </c>
      <c r="B15" s="58">
        <v>138.47776310344065</v>
      </c>
      <c r="C15" s="109">
        <v>0.2874546681763682</v>
      </c>
      <c r="D15" s="109">
        <v>0.19874596570498837</v>
      </c>
      <c r="E15" s="109">
        <v>0.4278174094368833</v>
      </c>
      <c r="F15" s="109">
        <v>0.052810177756603655</v>
      </c>
      <c r="G15" s="109">
        <v>0.03317177892515553</v>
      </c>
      <c r="H15" s="49">
        <f t="shared" si="0"/>
        <v>-0.4002186771995974</v>
      </c>
    </row>
    <row r="16" spans="1:11" ht="12.75">
      <c r="A16" s="15" t="s">
        <v>20</v>
      </c>
      <c r="B16" s="58">
        <v>38.380082677238434</v>
      </c>
      <c r="C16" s="109">
        <v>0.45617611230143673</v>
      </c>
      <c r="D16" s="109">
        <v>0.09707981459802469</v>
      </c>
      <c r="E16" s="109">
        <v>0.4351404824920313</v>
      </c>
      <c r="F16" s="109">
        <v>0.011603590608507812</v>
      </c>
      <c r="G16" s="109">
        <v>0</v>
      </c>
      <c r="H16" s="49">
        <f t="shared" si="0"/>
        <v>-0.5416523362909537</v>
      </c>
      <c r="I16" s="19"/>
      <c r="J16" s="20"/>
      <c r="K16" s="20"/>
    </row>
    <row r="17" spans="1:8" ht="12.75">
      <c r="A17" s="15" t="s">
        <v>21</v>
      </c>
      <c r="B17" s="58">
        <v>90.47577192377726</v>
      </c>
      <c r="C17" s="109">
        <v>0.4133585273646524</v>
      </c>
      <c r="D17" s="109">
        <v>0.19173116636275558</v>
      </c>
      <c r="E17" s="109">
        <v>0.247285875554844</v>
      </c>
      <c r="F17" s="109">
        <v>0.142969520818002</v>
      </c>
      <c r="G17" s="109">
        <v>0.004654909899746174</v>
      </c>
      <c r="H17" s="49">
        <f t="shared" si="0"/>
        <v>-0.4574652630096598</v>
      </c>
    </row>
    <row r="18" spans="1:8" ht="12.75">
      <c r="A18" s="21"/>
      <c r="B18" s="58"/>
      <c r="C18" s="49"/>
      <c r="D18" s="49"/>
      <c r="E18" s="49"/>
      <c r="F18" s="49"/>
      <c r="G18" s="49"/>
      <c r="H18" s="49"/>
    </row>
    <row r="19" spans="1:8" ht="12.75">
      <c r="A19" s="14" t="s">
        <v>22</v>
      </c>
      <c r="B19" s="16"/>
      <c r="C19" s="17"/>
      <c r="D19" s="17"/>
      <c r="E19" s="17"/>
      <c r="F19" s="17"/>
      <c r="G19" s="17"/>
      <c r="H19" s="49"/>
    </row>
    <row r="20" spans="1:8" ht="12.75">
      <c r="A20" s="15" t="s">
        <v>23</v>
      </c>
      <c r="B20" s="58">
        <v>335.135135135135</v>
      </c>
      <c r="C20" s="109">
        <v>0.2919534238013034</v>
      </c>
      <c r="D20" s="109">
        <v>0.21027452601896585</v>
      </c>
      <c r="E20" s="109">
        <v>0.36383043016865235</v>
      </c>
      <c r="F20" s="109">
        <v>0.10476799640125037</v>
      </c>
      <c r="G20" s="109">
        <v>0.029173623609828277</v>
      </c>
      <c r="H20" s="49">
        <f t="shared" si="0"/>
        <v>-0.3682863298091906</v>
      </c>
    </row>
    <row r="21" spans="1:8" ht="12.75">
      <c r="A21" s="15" t="s">
        <v>24</v>
      </c>
      <c r="B21" s="58">
        <v>653.2967642526985</v>
      </c>
      <c r="C21" s="109">
        <v>0.3057397543430243</v>
      </c>
      <c r="D21" s="109">
        <v>0.20424852125944226</v>
      </c>
      <c r="E21" s="109">
        <v>0.35541791329399913</v>
      </c>
      <c r="F21" s="109">
        <v>0.09906793664872496</v>
      </c>
      <c r="G21" s="109">
        <v>0.035525874454807475</v>
      </c>
      <c r="H21" s="49">
        <f t="shared" si="0"/>
        <v>-0.3753944644989341</v>
      </c>
    </row>
    <row r="22" spans="1:8" ht="12.75">
      <c r="A22" s="15" t="s">
        <v>25</v>
      </c>
      <c r="B22" s="58">
        <v>125.97087378640786</v>
      </c>
      <c r="C22" s="109">
        <v>0.3098051079647373</v>
      </c>
      <c r="D22" s="109">
        <v>0.1996850796699042</v>
      </c>
      <c r="E22" s="109">
        <v>0.36739274029358276</v>
      </c>
      <c r="F22" s="109">
        <v>0.10445079828720459</v>
      </c>
      <c r="G22" s="109">
        <v>0.018666273784570676</v>
      </c>
      <c r="H22" s="49">
        <f t="shared" si="0"/>
        <v>-0.38637311556286624</v>
      </c>
    </row>
    <row r="23" spans="1:8" ht="12.75">
      <c r="A23" s="15" t="s">
        <v>26</v>
      </c>
      <c r="B23" s="58">
        <v>622.5920737956953</v>
      </c>
      <c r="C23" s="109">
        <v>0.3476413552601894</v>
      </c>
      <c r="D23" s="109">
        <v>0.19654512143028208</v>
      </c>
      <c r="E23" s="109">
        <v>0.3540817827018296</v>
      </c>
      <c r="F23" s="109">
        <v>0.08035357927398054</v>
      </c>
      <c r="G23" s="109">
        <v>0.02137816133371711</v>
      </c>
      <c r="H23" s="49">
        <f t="shared" si="0"/>
        <v>-0.44245473608277386</v>
      </c>
    </row>
    <row r="24" spans="1:8" ht="12.75">
      <c r="A24" s="15" t="s">
        <v>27</v>
      </c>
      <c r="B24" s="58">
        <v>269.09954751131244</v>
      </c>
      <c r="C24" s="109">
        <v>0.3355940646012683</v>
      </c>
      <c r="D24" s="109">
        <v>0.2144526270602988</v>
      </c>
      <c r="E24" s="109">
        <v>0.31400696098131226</v>
      </c>
      <c r="F24" s="109">
        <v>0.10313372772393672</v>
      </c>
      <c r="G24" s="109">
        <v>0.03281261963318234</v>
      </c>
      <c r="H24" s="49">
        <f t="shared" si="0"/>
        <v>-0.414100344304448</v>
      </c>
    </row>
    <row r="25" spans="1:8" ht="12.75">
      <c r="A25" s="15" t="s">
        <v>28</v>
      </c>
      <c r="B25" s="58">
        <v>359.4394747640531</v>
      </c>
      <c r="C25" s="109">
        <v>0.3796058637055561</v>
      </c>
      <c r="D25" s="109">
        <v>0.174219715865424</v>
      </c>
      <c r="E25" s="109">
        <v>0.32797364658168776</v>
      </c>
      <c r="F25" s="109">
        <v>0.07884523098063154</v>
      </c>
      <c r="G25" s="109">
        <v>0.03935554286670318</v>
      </c>
      <c r="H25" s="49">
        <f t="shared" si="0"/>
        <v>-0.43562480572364537</v>
      </c>
    </row>
    <row r="26" spans="1:8" ht="12.75">
      <c r="A26" s="15" t="s">
        <v>29</v>
      </c>
      <c r="B26" s="58">
        <v>135.1827926037957</v>
      </c>
      <c r="C26" s="109">
        <v>0.27089621084416143</v>
      </c>
      <c r="D26" s="109">
        <v>0.15400909742476357</v>
      </c>
      <c r="E26" s="109">
        <v>0.4468336719177187</v>
      </c>
      <c r="F26" s="109">
        <v>0.08900683880660316</v>
      </c>
      <c r="G26" s="109">
        <v>0.03925418100675259</v>
      </c>
      <c r="H26" s="49">
        <f t="shared" si="0"/>
        <v>-0.2966442884555693</v>
      </c>
    </row>
    <row r="27" spans="1:8" ht="12.75">
      <c r="A27" s="14"/>
      <c r="B27" s="58"/>
      <c r="C27" s="49"/>
      <c r="D27" s="49"/>
      <c r="E27" s="49"/>
      <c r="F27" s="49"/>
      <c r="G27" s="49"/>
      <c r="H27" s="49"/>
    </row>
    <row r="28" spans="1:10" ht="12.75">
      <c r="A28" s="14" t="s">
        <v>30</v>
      </c>
      <c r="B28" s="58"/>
      <c r="C28" s="89"/>
      <c r="D28" s="89"/>
      <c r="E28" s="89"/>
      <c r="F28" s="89"/>
      <c r="G28" s="89"/>
      <c r="H28" s="49"/>
      <c r="I28" s="23"/>
      <c r="J28" s="20"/>
    </row>
    <row r="29" spans="1:10" ht="12.75">
      <c r="A29" s="15" t="s">
        <v>31</v>
      </c>
      <c r="B29" s="58">
        <v>419.6756166761334</v>
      </c>
      <c r="C29" s="109">
        <v>0.3093971736940346</v>
      </c>
      <c r="D29" s="109">
        <v>0.16898537743370287</v>
      </c>
      <c r="E29" s="109">
        <v>0.3762847275028338</v>
      </c>
      <c r="F29" s="109">
        <v>0.10780131011094513</v>
      </c>
      <c r="G29" s="109">
        <v>0.03753141125848434</v>
      </c>
      <c r="H29" s="49">
        <f t="shared" si="0"/>
        <v>-0.333049829758308</v>
      </c>
      <c r="I29" s="23"/>
      <c r="J29" s="65"/>
    </row>
    <row r="30" spans="1:10" ht="12.75">
      <c r="A30" s="15" t="s">
        <v>32</v>
      </c>
      <c r="B30" s="58">
        <v>1140.9198044079574</v>
      </c>
      <c r="C30" s="109">
        <v>0.3246526918887962</v>
      </c>
      <c r="D30" s="109">
        <v>0.21820439971188837</v>
      </c>
      <c r="E30" s="109">
        <v>0.3514840873039746</v>
      </c>
      <c r="F30" s="109">
        <v>0.08586850209160689</v>
      </c>
      <c r="G30" s="109">
        <v>0.01979031900373183</v>
      </c>
      <c r="H30" s="49">
        <f t="shared" si="0"/>
        <v>-0.43719827050534577</v>
      </c>
      <c r="I30" s="23"/>
      <c r="J30" s="20"/>
    </row>
    <row r="31" spans="1:10" ht="12.75">
      <c r="A31" s="15" t="s">
        <v>33</v>
      </c>
      <c r="B31" s="58">
        <v>938.3830211264127</v>
      </c>
      <c r="C31" s="109">
        <v>0.3355055172747104</v>
      </c>
      <c r="D31" s="109">
        <v>0.1841157350545371</v>
      </c>
      <c r="E31" s="109">
        <v>0.3459218091094137</v>
      </c>
      <c r="F31" s="109">
        <v>0.09349498270659697</v>
      </c>
      <c r="G31" s="109">
        <v>0.0409619558547372</v>
      </c>
      <c r="H31" s="49">
        <f t="shared" si="0"/>
        <v>-0.3851643137679133</v>
      </c>
      <c r="I31" s="23"/>
      <c r="J31" s="20"/>
    </row>
    <row r="32" spans="1:10" ht="12.75">
      <c r="A32" s="14"/>
      <c r="B32" s="58"/>
      <c r="H32" s="49"/>
      <c r="I32" s="23"/>
      <c r="J32" s="20"/>
    </row>
    <row r="33" spans="1:8" ht="12.75">
      <c r="A33" s="14" t="s">
        <v>34</v>
      </c>
      <c r="B33" s="58"/>
      <c r="C33" s="49"/>
      <c r="D33" s="49"/>
      <c r="E33" s="49"/>
      <c r="F33" s="49"/>
      <c r="G33" s="49"/>
      <c r="H33" s="49"/>
    </row>
    <row r="34" spans="1:8" ht="12.75">
      <c r="A34" s="15" t="s">
        <v>35</v>
      </c>
      <c r="B34" s="58">
        <v>815.6507537688476</v>
      </c>
      <c r="C34" s="109">
        <v>0.34465070077155885</v>
      </c>
      <c r="D34" s="109">
        <v>0.2074873677258749</v>
      </c>
      <c r="E34" s="109">
        <v>0.3296891230093382</v>
      </c>
      <c r="F34" s="109">
        <v>0.08649030860936728</v>
      </c>
      <c r="G34" s="109">
        <v>0.03168249988385643</v>
      </c>
      <c r="H34" s="49">
        <f t="shared" si="0"/>
        <v>-0.43396526000421004</v>
      </c>
    </row>
    <row r="35" spans="1:8" ht="12.75">
      <c r="A35" s="24" t="s">
        <v>37</v>
      </c>
      <c r="B35" s="58">
        <v>1456.3669168181104</v>
      </c>
      <c r="C35" s="109">
        <v>0.3263493822718033</v>
      </c>
      <c r="D35" s="109">
        <v>0.19183256911372382</v>
      </c>
      <c r="E35" s="109">
        <v>0.3552566689418846</v>
      </c>
      <c r="F35" s="109">
        <v>0.0952310113393581</v>
      </c>
      <c r="G35" s="109">
        <v>0.03133036833322526</v>
      </c>
      <c r="H35" s="49">
        <f t="shared" si="0"/>
        <v>-0.3916205717129438</v>
      </c>
    </row>
    <row r="36" spans="1:8" ht="12.75">
      <c r="A36" s="15" t="s">
        <v>38</v>
      </c>
      <c r="B36" s="58">
        <v>220.5563349963295</v>
      </c>
      <c r="C36" s="109">
        <v>0.26497086300066824</v>
      </c>
      <c r="D36" s="109">
        <v>0.19308353587111018</v>
      </c>
      <c r="E36" s="109">
        <v>0.41797493114280876</v>
      </c>
      <c r="F36" s="109">
        <v>0.0987184146705023</v>
      </c>
      <c r="G36" s="109">
        <v>0.02525225531491092</v>
      </c>
      <c r="H36" s="49">
        <f t="shared" si="0"/>
        <v>-0.3340837288863652</v>
      </c>
    </row>
    <row r="37" spans="1:8" ht="12.75">
      <c r="A37" s="15" t="s">
        <v>39</v>
      </c>
      <c r="B37" s="58">
        <v>8.142656265819651</v>
      </c>
      <c r="C37" s="109">
        <v>0.15394841132396572</v>
      </c>
      <c r="D37" s="109">
        <v>0.18108942857303117</v>
      </c>
      <c r="E37" s="109">
        <v>0.6407766826009967</v>
      </c>
      <c r="F37" s="109">
        <v>0.02418547750200668</v>
      </c>
      <c r="G37" s="109">
        <v>0</v>
      </c>
      <c r="H37" s="49">
        <f t="shared" si="0"/>
        <v>-0.3108523623949902</v>
      </c>
    </row>
    <row r="38" spans="1:8" ht="12.75">
      <c r="A38" s="14"/>
      <c r="B38" s="61"/>
      <c r="C38" s="60"/>
      <c r="D38" s="60"/>
      <c r="E38" s="60"/>
      <c r="F38" s="60"/>
      <c r="G38" s="60"/>
      <c r="H38" s="49"/>
    </row>
    <row r="39" spans="1:9" s="28" customFormat="1" ht="12.75">
      <c r="A39" s="14" t="s">
        <v>40</v>
      </c>
      <c r="B39" s="71">
        <v>2501</v>
      </c>
      <c r="C39" s="97">
        <v>0.32616357189121054</v>
      </c>
      <c r="D39" s="97">
        <v>0.19699436003415946</v>
      </c>
      <c r="E39" s="97">
        <v>0.3535881180047067</v>
      </c>
      <c r="F39" s="98">
        <v>0.0924648433945619</v>
      </c>
      <c r="G39" s="97">
        <v>0.030789106675357624</v>
      </c>
      <c r="H39" s="50">
        <f>(F39+G39)-(C39+D39)</f>
        <v>-0.39990398185545045</v>
      </c>
      <c r="I39" s="66"/>
    </row>
    <row r="40" spans="1:10" s="28" customFormat="1" ht="12.75">
      <c r="A40" s="14" t="s">
        <v>60</v>
      </c>
      <c r="B40" s="110">
        <v>1685.0659080802595</v>
      </c>
      <c r="C40" s="111">
        <v>0.3172687061921199</v>
      </c>
      <c r="D40" s="111">
        <v>0.19194577218683131</v>
      </c>
      <c r="E40" s="111">
        <v>0.36508683974797296</v>
      </c>
      <c r="F40" s="111">
        <v>0.09533942088427391</v>
      </c>
      <c r="G40" s="111">
        <v>0.03035926098879879</v>
      </c>
      <c r="H40" s="50">
        <f t="shared" si="0"/>
        <v>-0.38351579650587847</v>
      </c>
      <c r="I40" s="66"/>
      <c r="J40" s="66"/>
    </row>
    <row r="41" spans="1:8" ht="12.75">
      <c r="A41" s="47"/>
      <c r="B41" s="47"/>
      <c r="C41" s="91"/>
      <c r="D41" s="92"/>
      <c r="E41" s="92"/>
      <c r="F41" s="92"/>
      <c r="G41" s="92"/>
      <c r="H41" s="26"/>
    </row>
    <row r="42" spans="1:8" ht="12.75">
      <c r="A42" s="31" t="s">
        <v>41</v>
      </c>
      <c r="B42" s="31"/>
      <c r="C42" s="31"/>
      <c r="D42" s="32"/>
      <c r="E42" s="32"/>
      <c r="F42" s="32"/>
      <c r="G42" s="32"/>
      <c r="H42" s="33"/>
    </row>
    <row r="44" spans="1:4" ht="12.75">
      <c r="A44" s="34" t="s">
        <v>42</v>
      </c>
      <c r="D44" s="56"/>
    </row>
    <row r="45" spans="3:8" ht="12.75">
      <c r="C45" s="50"/>
      <c r="D45" s="50"/>
      <c r="E45" s="50"/>
      <c r="F45" s="50"/>
      <c r="G45" s="50"/>
      <c r="H45" s="50"/>
    </row>
    <row r="46" ht="12.75">
      <c r="H46" s="50"/>
    </row>
    <row r="47" ht="12.75">
      <c r="H47" s="50"/>
    </row>
    <row r="48" ht="12.75">
      <c r="H48" s="50"/>
    </row>
    <row r="49" spans="3:8" ht="12.75">
      <c r="C49" s="49"/>
      <c r="D49" s="49"/>
      <c r="E49" s="49"/>
      <c r="F49" s="49"/>
      <c r="G49" s="49"/>
      <c r="H49" s="50"/>
    </row>
    <row r="50" spans="3:7" ht="12.75">
      <c r="C50" s="49"/>
      <c r="D50" s="49"/>
      <c r="E50" s="49"/>
      <c r="F50" s="49"/>
      <c r="G50" s="49"/>
    </row>
    <row r="51" spans="3:7" ht="12.75">
      <c r="C51" s="49"/>
      <c r="D51" s="49"/>
      <c r="E51" s="49"/>
      <c r="F51" s="49"/>
      <c r="G51" s="49"/>
    </row>
    <row r="52" spans="3:7" ht="12.75">
      <c r="C52" s="49"/>
      <c r="D52" s="49"/>
      <c r="E52" s="49"/>
      <c r="F52" s="49"/>
      <c r="G52" s="49"/>
    </row>
    <row r="53" spans="3:7" ht="12.75">
      <c r="C53" s="49"/>
      <c r="D53" s="49"/>
      <c r="E53" s="49"/>
      <c r="F53" s="49"/>
      <c r="G53" s="49"/>
    </row>
    <row r="54" ht="12.75">
      <c r="E54" s="53"/>
    </row>
    <row r="55" spans="3:7" ht="12.75">
      <c r="C55" s="53"/>
      <c r="D55" s="53"/>
      <c r="E55" s="53"/>
      <c r="F55" s="53"/>
      <c r="G55" s="53"/>
    </row>
    <row r="56" spans="3:7" ht="12.75">
      <c r="C56" s="53"/>
      <c r="D56" s="53"/>
      <c r="E56" s="57"/>
      <c r="F56" s="57"/>
      <c r="G56" s="57"/>
    </row>
    <row r="57" spans="3:7" ht="12.75">
      <c r="C57" s="53"/>
      <c r="D57" s="53"/>
      <c r="E57" s="57"/>
      <c r="F57" s="57"/>
      <c r="G57" s="57"/>
    </row>
    <row r="58" spans="3:7" ht="12.75">
      <c r="C58" s="53"/>
      <c r="D58" s="53"/>
      <c r="E58" s="57"/>
      <c r="F58" s="57"/>
      <c r="G58" s="57"/>
    </row>
    <row r="59" spans="3:7" ht="12.75">
      <c r="C59" s="53"/>
      <c r="D59" s="53"/>
      <c r="E59" s="57"/>
      <c r="F59" s="57"/>
      <c r="G59" s="57"/>
    </row>
    <row r="60" spans="3:7" ht="12.75">
      <c r="C60" s="53"/>
      <c r="D60" s="53"/>
      <c r="E60" s="57"/>
      <c r="F60" s="57"/>
      <c r="G60" s="57"/>
    </row>
    <row r="61" spans="3:7" ht="12.75">
      <c r="C61" s="53"/>
      <c r="D61" s="53"/>
      <c r="E61" s="57"/>
      <c r="F61" s="57"/>
      <c r="G61" s="57"/>
    </row>
    <row r="62" spans="3:7" ht="12.75">
      <c r="C62" s="53"/>
      <c r="D62" s="53"/>
      <c r="E62" s="57"/>
      <c r="F62" s="57"/>
      <c r="G62" s="57"/>
    </row>
    <row r="63" spans="3:7" ht="12.75">
      <c r="C63" s="53"/>
      <c r="D63" s="53"/>
      <c r="E63" s="57"/>
      <c r="F63" s="57"/>
      <c r="G63" s="57"/>
    </row>
    <row r="64" spans="3:7" ht="12.75">
      <c r="C64" s="53"/>
      <c r="D64" s="53"/>
      <c r="E64" s="57"/>
      <c r="F64" s="57"/>
      <c r="G64" s="57"/>
    </row>
    <row r="65" spans="3:7" ht="12.75">
      <c r="C65" s="53"/>
      <c r="D65" s="53"/>
      <c r="E65" s="57"/>
      <c r="F65" s="57"/>
      <c r="G65" s="57"/>
    </row>
    <row r="66" spans="3:7" ht="12.75">
      <c r="C66" s="53"/>
      <c r="D66" s="53"/>
      <c r="E66" s="53"/>
      <c r="F66" s="53"/>
      <c r="G66" s="53"/>
    </row>
    <row r="67" spans="3:7" ht="12.75">
      <c r="C67" s="53"/>
      <c r="D67" s="53"/>
      <c r="E67" s="53"/>
      <c r="F67" s="53"/>
      <c r="G67" s="53"/>
    </row>
    <row r="68" spans="3:7" ht="12.75">
      <c r="C68" s="53"/>
      <c r="D68" s="53"/>
      <c r="E68" s="53"/>
      <c r="F68" s="53"/>
      <c r="G68" s="53"/>
    </row>
  </sheetData>
  <sheetProtection selectLockedCells="1" selectUnlockedCells="1"/>
  <mergeCells count="4">
    <mergeCell ref="A1:H1"/>
    <mergeCell ref="B3:B4"/>
    <mergeCell ref="C3:G3"/>
    <mergeCell ref="H3:H4"/>
  </mergeCells>
  <hyperlinks>
    <hyperlink ref="A44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1">
      <selection activeCell="A1" sqref="A1:H1"/>
    </sheetView>
  </sheetViews>
  <sheetFormatPr defaultColWidth="9.140625" defaultRowHeight="12.75"/>
  <cols>
    <col min="1" max="1" width="40.7109375" style="2" customWidth="1"/>
    <col min="2" max="8" width="13.7109375" style="2" customWidth="1"/>
    <col min="9" max="16384" width="9.140625" style="2" customWidth="1"/>
  </cols>
  <sheetData>
    <row r="1" spans="1:8" ht="12.75" customHeight="1">
      <c r="A1" s="100" t="s">
        <v>90</v>
      </c>
      <c r="B1" s="100"/>
      <c r="C1" s="100"/>
      <c r="D1" s="100"/>
      <c r="E1" s="100"/>
      <c r="F1" s="100"/>
      <c r="G1" s="100"/>
      <c r="H1" s="100"/>
    </row>
    <row r="2" spans="1:7" ht="12.75" customHeight="1">
      <c r="A2" s="77"/>
      <c r="B2" s="3"/>
      <c r="C2" s="3"/>
      <c r="D2" s="3"/>
      <c r="E2" s="3"/>
      <c r="F2" s="3"/>
      <c r="G2" s="3"/>
    </row>
    <row r="3" spans="1:8" ht="15" customHeight="1">
      <c r="A3" s="55" t="s">
        <v>54</v>
      </c>
      <c r="B3" s="104" t="s">
        <v>1</v>
      </c>
      <c r="C3" s="106" t="s">
        <v>55</v>
      </c>
      <c r="D3" s="106"/>
      <c r="E3" s="106"/>
      <c r="F3" s="106"/>
      <c r="G3" s="106"/>
      <c r="H3" s="104" t="s">
        <v>56</v>
      </c>
    </row>
    <row r="4" spans="1:8" ht="17.25" customHeight="1">
      <c r="A4" s="8" t="s">
        <v>54</v>
      </c>
      <c r="B4" s="104"/>
      <c r="C4" s="9" t="s">
        <v>57</v>
      </c>
      <c r="D4" s="9" t="s">
        <v>58</v>
      </c>
      <c r="E4" s="9" t="s">
        <v>59</v>
      </c>
      <c r="F4" s="9" t="s">
        <v>61</v>
      </c>
      <c r="G4" s="9" t="s">
        <v>62</v>
      </c>
      <c r="H4" s="104"/>
    </row>
    <row r="5" spans="1:7" ht="12.75">
      <c r="A5" s="12"/>
      <c r="B5" s="12"/>
      <c r="C5" s="12"/>
      <c r="D5" s="13"/>
      <c r="E5" s="13"/>
      <c r="F5" s="13"/>
      <c r="G5" s="13"/>
    </row>
    <row r="6" spans="1:7" ht="12.75">
      <c r="A6" s="14" t="s">
        <v>10</v>
      </c>
      <c r="B6" s="14"/>
      <c r="C6" s="14"/>
      <c r="D6" s="7"/>
      <c r="E6" s="7"/>
      <c r="F6" s="7"/>
      <c r="G6" s="7"/>
    </row>
    <row r="7" spans="1:8" ht="12.75">
      <c r="A7" s="15" t="s">
        <v>11</v>
      </c>
      <c r="B7" s="58">
        <v>181.77971582700016</v>
      </c>
      <c r="C7" s="109">
        <v>0.054689927597508466</v>
      </c>
      <c r="D7" s="109">
        <v>0.13190351707108047</v>
      </c>
      <c r="E7" s="109">
        <v>0.582003720437193</v>
      </c>
      <c r="F7" s="109">
        <v>0.17193510945638862</v>
      </c>
      <c r="G7" s="109">
        <v>0.05946772543782873</v>
      </c>
      <c r="H7" s="49">
        <f>(G7+F7)-(C7+D7)</f>
        <v>0.04480939022562844</v>
      </c>
    </row>
    <row r="8" spans="1:8" ht="12.75">
      <c r="A8" s="15" t="s">
        <v>12</v>
      </c>
      <c r="B8" s="58">
        <v>442.7727511066295</v>
      </c>
      <c r="C8" s="109">
        <v>0.2426496030566988</v>
      </c>
      <c r="D8" s="109">
        <v>0.118473995616134</v>
      </c>
      <c r="E8" s="109">
        <v>0.5126046235178476</v>
      </c>
      <c r="F8" s="109">
        <v>0.07645747079103898</v>
      </c>
      <c r="G8" s="109">
        <v>0.049814307018281545</v>
      </c>
      <c r="H8" s="49">
        <f aca="true" t="shared" si="0" ref="H8:H37">(G8+F8)-(C8+D8)</f>
        <v>-0.2348518208635123</v>
      </c>
    </row>
    <row r="9" spans="1:8" ht="12.75">
      <c r="A9" s="15" t="s">
        <v>13</v>
      </c>
      <c r="B9" s="58">
        <v>361.69818882462556</v>
      </c>
      <c r="C9" s="109">
        <v>0.21303720495564332</v>
      </c>
      <c r="D9" s="109">
        <v>0.10427992607310203</v>
      </c>
      <c r="E9" s="109">
        <v>0.5092929020817967</v>
      </c>
      <c r="F9" s="109">
        <v>0.1288645523571511</v>
      </c>
      <c r="G9" s="109">
        <v>0.044525414532307475</v>
      </c>
      <c r="H9" s="49">
        <f t="shared" si="0"/>
        <v>-0.1439271641392868</v>
      </c>
    </row>
    <row r="10" spans="1:8" ht="12.75">
      <c r="A10" s="15" t="s">
        <v>14</v>
      </c>
      <c r="B10" s="58">
        <v>106.02499775537242</v>
      </c>
      <c r="C10" s="109">
        <v>0.08212790112805024</v>
      </c>
      <c r="D10" s="109">
        <v>0.11992591664134002</v>
      </c>
      <c r="E10" s="109">
        <v>0.5911458677512734</v>
      </c>
      <c r="F10" s="109">
        <v>0.20680031447933625</v>
      </c>
      <c r="G10" s="109">
        <v>0</v>
      </c>
      <c r="H10" s="49">
        <f t="shared" si="0"/>
        <v>0.004746496709946008</v>
      </c>
    </row>
    <row r="11" spans="1:8" ht="12.75">
      <c r="A11" s="15" t="s">
        <v>15</v>
      </c>
      <c r="B11" s="58">
        <v>100.64836402610118</v>
      </c>
      <c r="C11" s="109">
        <v>0.2383780378698347</v>
      </c>
      <c r="D11" s="109">
        <v>0.1455117417250804</v>
      </c>
      <c r="E11" s="109">
        <v>0.5392647417446023</v>
      </c>
      <c r="F11" s="109">
        <v>0.07166683356746485</v>
      </c>
      <c r="G11" s="109">
        <v>0.005178645093017849</v>
      </c>
      <c r="H11" s="49">
        <f t="shared" si="0"/>
        <v>-0.3070443009344324</v>
      </c>
    </row>
    <row r="12" spans="1:8" ht="12.75">
      <c r="A12" s="15" t="s">
        <v>16</v>
      </c>
      <c r="B12" s="58">
        <v>144.16630639624395</v>
      </c>
      <c r="C12" s="109">
        <v>0.2657707516395595</v>
      </c>
      <c r="D12" s="109">
        <v>0.1748800365413806</v>
      </c>
      <c r="E12" s="109">
        <v>0.33485218522199317</v>
      </c>
      <c r="F12" s="109">
        <v>0.17933273801680077</v>
      </c>
      <c r="G12" s="109">
        <v>0.04516428858026664</v>
      </c>
      <c r="H12" s="49">
        <f t="shared" si="0"/>
        <v>-0.21615376158387264</v>
      </c>
    </row>
    <row r="13" spans="1:8" ht="12.75">
      <c r="A13" s="15" t="s">
        <v>17</v>
      </c>
      <c r="B13" s="58">
        <v>495.3247908339195</v>
      </c>
      <c r="C13" s="109">
        <v>0.24109156052159508</v>
      </c>
      <c r="D13" s="109">
        <v>0.2041023184166747</v>
      </c>
      <c r="E13" s="109">
        <v>0.4020047310397785</v>
      </c>
      <c r="F13" s="109">
        <v>0.09978321950077389</v>
      </c>
      <c r="G13" s="109">
        <v>0.05301817052117791</v>
      </c>
      <c r="H13" s="49">
        <f t="shared" si="0"/>
        <v>-0.29239248891631797</v>
      </c>
    </row>
    <row r="14" spans="1:8" ht="12.75">
      <c r="A14" s="15" t="s">
        <v>18</v>
      </c>
      <c r="B14" s="58">
        <v>341.4281812221394</v>
      </c>
      <c r="C14" s="109">
        <v>0.19616828289601995</v>
      </c>
      <c r="D14" s="109">
        <v>0.16666627317705274</v>
      </c>
      <c r="E14" s="109">
        <v>0.4095060882434521</v>
      </c>
      <c r="F14" s="109">
        <v>0.15595383150126332</v>
      </c>
      <c r="G14" s="109">
        <v>0.07170552418221186</v>
      </c>
      <c r="H14" s="49">
        <f t="shared" si="0"/>
        <v>-0.13517520038959752</v>
      </c>
    </row>
    <row r="15" spans="1:8" ht="12.75">
      <c r="A15" s="15" t="s">
        <v>19</v>
      </c>
      <c r="B15" s="58">
        <v>138.47776310344065</v>
      </c>
      <c r="C15" s="109">
        <v>0.22593377106397258</v>
      </c>
      <c r="D15" s="109">
        <v>0.21867402915792958</v>
      </c>
      <c r="E15" s="109">
        <v>0.3844542048124355</v>
      </c>
      <c r="F15" s="109">
        <v>0.11568092588410467</v>
      </c>
      <c r="G15" s="109">
        <v>0.05525706908155728</v>
      </c>
      <c r="H15" s="49">
        <f t="shared" si="0"/>
        <v>-0.2736698052562402</v>
      </c>
    </row>
    <row r="16" spans="1:11" ht="12.75">
      <c r="A16" s="15" t="s">
        <v>20</v>
      </c>
      <c r="B16" s="58">
        <v>38.380082677238434</v>
      </c>
      <c r="C16" s="109">
        <v>0.21856543313856366</v>
      </c>
      <c r="D16" s="109">
        <v>0.1346793908209702</v>
      </c>
      <c r="E16" s="109">
        <v>0.5387017655126055</v>
      </c>
      <c r="F16" s="109">
        <v>0.07352442366036789</v>
      </c>
      <c r="G16" s="109">
        <v>0.03452898686749303</v>
      </c>
      <c r="H16" s="49">
        <f t="shared" si="0"/>
        <v>-0.2451914134316729</v>
      </c>
      <c r="I16" s="19"/>
      <c r="J16" s="20"/>
      <c r="K16" s="20"/>
    </row>
    <row r="17" spans="1:8" ht="12.75">
      <c r="A17" s="15" t="s">
        <v>21</v>
      </c>
      <c r="B17" s="58">
        <v>90.47577192377726</v>
      </c>
      <c r="C17" s="109">
        <v>0.11304028534986697</v>
      </c>
      <c r="D17" s="109">
        <v>0.2401875317349487</v>
      </c>
      <c r="E17" s="109">
        <v>0.48255442379913205</v>
      </c>
      <c r="F17" s="109">
        <v>0.11896145234910213</v>
      </c>
      <c r="G17" s="109">
        <v>0.04525630676695018</v>
      </c>
      <c r="H17" s="49">
        <f t="shared" si="0"/>
        <v>-0.18901005796876336</v>
      </c>
    </row>
    <row r="18" spans="1:8" ht="12.75">
      <c r="A18" s="21"/>
      <c r="B18" s="58"/>
      <c r="C18" s="49"/>
      <c r="D18" s="49"/>
      <c r="E18" s="49"/>
      <c r="F18" s="49"/>
      <c r="G18" s="49"/>
      <c r="H18" s="49"/>
    </row>
    <row r="19" spans="1:8" ht="12.75">
      <c r="A19" s="14" t="s">
        <v>22</v>
      </c>
      <c r="B19" s="16"/>
      <c r="C19" s="17"/>
      <c r="D19" s="17"/>
      <c r="E19" s="17"/>
      <c r="F19" s="17"/>
      <c r="G19" s="17"/>
      <c r="H19" s="49"/>
    </row>
    <row r="20" spans="1:8" ht="12.75">
      <c r="A20" s="15" t="s">
        <v>23</v>
      </c>
      <c r="B20" s="58">
        <v>335.135135135135</v>
      </c>
      <c r="C20" s="109">
        <v>0.18209255961076562</v>
      </c>
      <c r="D20" s="109">
        <v>0.17293897093690475</v>
      </c>
      <c r="E20" s="109">
        <v>0.41277236188353006</v>
      </c>
      <c r="F20" s="109">
        <v>0.1730271212223906</v>
      </c>
      <c r="G20" s="109">
        <v>0.05916898634641009</v>
      </c>
      <c r="H20" s="49">
        <f t="shared" si="0"/>
        <v>-0.12283542297886962</v>
      </c>
    </row>
    <row r="21" spans="1:8" ht="12.75">
      <c r="A21" s="15" t="s">
        <v>24</v>
      </c>
      <c r="B21" s="58">
        <v>653.2967642526985</v>
      </c>
      <c r="C21" s="109">
        <v>0.22075232214869991</v>
      </c>
      <c r="D21" s="109">
        <v>0.16304992716865338</v>
      </c>
      <c r="E21" s="109">
        <v>0.41301171159363753</v>
      </c>
      <c r="F21" s="109">
        <v>0.14003557948832135</v>
      </c>
      <c r="G21" s="109">
        <v>0.0631504596006893</v>
      </c>
      <c r="H21" s="49">
        <f t="shared" si="0"/>
        <v>-0.18061621022834265</v>
      </c>
    </row>
    <row r="22" spans="1:8" ht="12.75">
      <c r="A22" s="15" t="s">
        <v>25</v>
      </c>
      <c r="B22" s="58">
        <v>125.97087378640786</v>
      </c>
      <c r="C22" s="109">
        <v>0.22096122697184067</v>
      </c>
      <c r="D22" s="109">
        <v>0.12159533419911002</v>
      </c>
      <c r="E22" s="109">
        <v>0.5684669395224364</v>
      </c>
      <c r="F22" s="109">
        <v>0.0363381269046843</v>
      </c>
      <c r="G22" s="109">
        <v>0.052638372401928375</v>
      </c>
      <c r="H22" s="49">
        <f t="shared" si="0"/>
        <v>-0.253580061864338</v>
      </c>
    </row>
    <row r="23" spans="1:8" ht="12.75">
      <c r="A23" s="15" t="s">
        <v>26</v>
      </c>
      <c r="B23" s="58">
        <v>622.5920737956953</v>
      </c>
      <c r="C23" s="109">
        <v>0.21954537585853082</v>
      </c>
      <c r="D23" s="109">
        <v>0.12867185092664513</v>
      </c>
      <c r="E23" s="109">
        <v>0.4997482323333064</v>
      </c>
      <c r="F23" s="109">
        <v>0.10516925405947258</v>
      </c>
      <c r="G23" s="109">
        <v>0.04686528682204444</v>
      </c>
      <c r="H23" s="49">
        <f t="shared" si="0"/>
        <v>-0.19618268590365895</v>
      </c>
    </row>
    <row r="24" spans="1:8" ht="12.75">
      <c r="A24" s="15" t="s">
        <v>27</v>
      </c>
      <c r="B24" s="58">
        <v>269.09954751131244</v>
      </c>
      <c r="C24" s="109">
        <v>0.21118426990249456</v>
      </c>
      <c r="D24" s="109">
        <v>0.1444003475808372</v>
      </c>
      <c r="E24" s="109">
        <v>0.5040592687010578</v>
      </c>
      <c r="F24" s="109">
        <v>0.09607268977983335</v>
      </c>
      <c r="G24" s="109">
        <v>0.04428342403577727</v>
      </c>
      <c r="H24" s="49">
        <f t="shared" si="0"/>
        <v>-0.21522850366772112</v>
      </c>
    </row>
    <row r="25" spans="1:8" ht="12.75">
      <c r="A25" s="15" t="s">
        <v>28</v>
      </c>
      <c r="B25" s="58">
        <v>359.4394747640531</v>
      </c>
      <c r="C25" s="109">
        <v>0.21310758537597174</v>
      </c>
      <c r="D25" s="109">
        <v>0.1922977853335804</v>
      </c>
      <c r="E25" s="109">
        <v>0.4552746170807483</v>
      </c>
      <c r="F25" s="109">
        <v>0.11243447624363466</v>
      </c>
      <c r="G25" s="109">
        <v>0.026885535966065355</v>
      </c>
      <c r="H25" s="49">
        <f t="shared" si="0"/>
        <v>-0.26608535849985215</v>
      </c>
    </row>
    <row r="26" spans="1:8" ht="12.75">
      <c r="A26" s="15" t="s">
        <v>29</v>
      </c>
      <c r="B26" s="58">
        <v>135.1827926037957</v>
      </c>
      <c r="C26" s="109">
        <v>0.13339993038068831</v>
      </c>
      <c r="D26" s="109">
        <v>0.16123861498089162</v>
      </c>
      <c r="E26" s="109">
        <v>0.5563434929068689</v>
      </c>
      <c r="F26" s="109">
        <v>0.0961331947962473</v>
      </c>
      <c r="G26" s="109">
        <v>0.052884766935304216</v>
      </c>
      <c r="H26" s="49">
        <f t="shared" si="0"/>
        <v>-0.14562058363002844</v>
      </c>
    </row>
    <row r="27" spans="1:8" ht="12.75">
      <c r="A27" s="14"/>
      <c r="B27" s="58"/>
      <c r="C27" s="49"/>
      <c r="D27" s="49"/>
      <c r="E27" s="49"/>
      <c r="F27" s="49"/>
      <c r="G27" s="49"/>
      <c r="H27" s="49"/>
    </row>
    <row r="28" spans="1:10" ht="12.75">
      <c r="A28" s="14" t="s">
        <v>30</v>
      </c>
      <c r="B28" s="58"/>
      <c r="C28" s="89"/>
      <c r="D28" s="89"/>
      <c r="E28" s="89"/>
      <c r="F28" s="89"/>
      <c r="G28" s="89"/>
      <c r="H28" s="49"/>
      <c r="I28" s="23"/>
      <c r="J28" s="20"/>
    </row>
    <row r="29" spans="1:10" ht="12.75">
      <c r="A29" s="15" t="s">
        <v>31</v>
      </c>
      <c r="B29" s="58">
        <v>419.6756166761334</v>
      </c>
      <c r="C29" s="109">
        <v>0.21261858226307595</v>
      </c>
      <c r="D29" s="109">
        <v>0.17766517629526635</v>
      </c>
      <c r="E29" s="109">
        <v>0.41016063547981013</v>
      </c>
      <c r="F29" s="109">
        <v>0.11857718947420251</v>
      </c>
      <c r="G29" s="109">
        <v>0.0809784164876443</v>
      </c>
      <c r="H29" s="49">
        <f t="shared" si="0"/>
        <v>-0.1907281525964955</v>
      </c>
      <c r="I29" s="23"/>
      <c r="J29" s="65"/>
    </row>
    <row r="30" spans="1:10" ht="12.75">
      <c r="A30" s="15" t="s">
        <v>32</v>
      </c>
      <c r="B30" s="58">
        <v>1140.9198044079574</v>
      </c>
      <c r="C30" s="109">
        <v>0.2169424150096303</v>
      </c>
      <c r="D30" s="109">
        <v>0.16868670005623013</v>
      </c>
      <c r="E30" s="109">
        <v>0.4601607273349702</v>
      </c>
      <c r="F30" s="109">
        <v>0.12636273251941296</v>
      </c>
      <c r="G30" s="109">
        <v>0.02784742507975751</v>
      </c>
      <c r="H30" s="49">
        <f t="shared" si="0"/>
        <v>-0.23141895746668992</v>
      </c>
      <c r="I30" s="23"/>
      <c r="J30" s="20"/>
    </row>
    <row r="31" spans="1:10" ht="12.75">
      <c r="A31" s="15" t="s">
        <v>33</v>
      </c>
      <c r="B31" s="58">
        <v>938.3830211264127</v>
      </c>
      <c r="C31" s="109">
        <v>0.1996450912044412</v>
      </c>
      <c r="D31" s="109">
        <v>0.12978054529735103</v>
      </c>
      <c r="E31" s="109">
        <v>0.49242244291218973</v>
      </c>
      <c r="F31" s="109">
        <v>0.1190335058987205</v>
      </c>
      <c r="G31" s="109">
        <v>0.05911841468729895</v>
      </c>
      <c r="H31" s="49">
        <f t="shared" si="0"/>
        <v>-0.1512737159157728</v>
      </c>
      <c r="I31" s="23"/>
      <c r="J31" s="20"/>
    </row>
    <row r="32" spans="1:10" ht="12.75">
      <c r="A32" s="14"/>
      <c r="B32" s="58"/>
      <c r="H32" s="49"/>
      <c r="I32" s="23"/>
      <c r="J32" s="20"/>
    </row>
    <row r="33" spans="1:8" ht="12.75">
      <c r="A33" s="14" t="s">
        <v>34</v>
      </c>
      <c r="B33" s="58"/>
      <c r="C33" s="49"/>
      <c r="D33" s="49"/>
      <c r="E33" s="49"/>
      <c r="F33" s="49"/>
      <c r="G33" s="49"/>
      <c r="H33" s="49"/>
    </row>
    <row r="34" spans="1:8" ht="12.75">
      <c r="A34" s="15" t="s">
        <v>35</v>
      </c>
      <c r="B34" s="58">
        <v>815.6507537688476</v>
      </c>
      <c r="C34" s="109">
        <v>0.2306654936886791</v>
      </c>
      <c r="D34" s="109">
        <v>0.08365315236533329</v>
      </c>
      <c r="E34" s="109">
        <v>0.5837334405118918</v>
      </c>
      <c r="F34" s="109">
        <v>0.08088581904743902</v>
      </c>
      <c r="G34" s="109">
        <v>0.021062094386657494</v>
      </c>
      <c r="H34" s="49">
        <v>0.14099392807189265</v>
      </c>
    </row>
    <row r="35" spans="1:8" ht="12.75">
      <c r="A35" s="24" t="s">
        <v>37</v>
      </c>
      <c r="B35" s="58">
        <v>1456.3669168181104</v>
      </c>
      <c r="C35" s="109">
        <v>0.2203726442098269</v>
      </c>
      <c r="D35" s="109">
        <v>0.169804036951284</v>
      </c>
      <c r="E35" s="109">
        <v>0.4337965094127204</v>
      </c>
      <c r="F35" s="109">
        <v>0.12370013646346326</v>
      </c>
      <c r="G35" s="109">
        <v>0.05232667296270354</v>
      </c>
      <c r="H35" s="49">
        <f t="shared" si="0"/>
        <v>-0.21414987173494412</v>
      </c>
    </row>
    <row r="36" spans="1:8" ht="12.75">
      <c r="A36" s="15" t="s">
        <v>38</v>
      </c>
      <c r="B36" s="58">
        <v>220.5563349963295</v>
      </c>
      <c r="C36" s="109">
        <v>0.14141673103284857</v>
      </c>
      <c r="D36" s="109">
        <v>0.1912172605473684</v>
      </c>
      <c r="E36" s="109">
        <v>0.42093849801357164</v>
      </c>
      <c r="F36" s="109">
        <v>0.16514539091139718</v>
      </c>
      <c r="G36" s="109">
        <v>0.08128211949481484</v>
      </c>
      <c r="H36" s="49">
        <f t="shared" si="0"/>
        <v>-0.08620648117400498</v>
      </c>
    </row>
    <row r="37" spans="1:8" ht="12.75">
      <c r="A37" s="15" t="s">
        <v>39</v>
      </c>
      <c r="B37" s="58">
        <v>8.142656265819651</v>
      </c>
      <c r="C37" s="109">
        <v>0.13570278710931358</v>
      </c>
      <c r="D37" s="109">
        <v>0.06988142774910579</v>
      </c>
      <c r="E37" s="109">
        <v>0.5694476687211083</v>
      </c>
      <c r="F37" s="109">
        <v>0.1566227754398595</v>
      </c>
      <c r="G37" s="109">
        <v>0.06834534098061291</v>
      </c>
      <c r="H37" s="49">
        <f t="shared" si="0"/>
        <v>0.019383901562053052</v>
      </c>
    </row>
    <row r="38" spans="1:8" ht="12.75">
      <c r="A38" s="14"/>
      <c r="B38" s="61"/>
      <c r="C38" s="112"/>
      <c r="D38" s="112"/>
      <c r="E38" s="112"/>
      <c r="F38" s="112"/>
      <c r="G38" s="112"/>
      <c r="H38" s="49"/>
    </row>
    <row r="39" spans="1:9" s="28" customFormat="1" ht="12.75">
      <c r="A39" s="14" t="s">
        <v>40</v>
      </c>
      <c r="B39" s="71">
        <v>2501</v>
      </c>
      <c r="C39" s="111">
        <v>0.20933261887534788</v>
      </c>
      <c r="D39" s="111">
        <v>0.1553569383302607</v>
      </c>
      <c r="E39" s="111">
        <v>0.46259868441463725</v>
      </c>
      <c r="F39" s="111">
        <v>0.12193302127602575</v>
      </c>
      <c r="G39" s="111">
        <v>0.050778737103727024</v>
      </c>
      <c r="H39" s="111">
        <f>(F40+G40)-(C40+D40)</f>
        <v>-0.18687117968855385</v>
      </c>
      <c r="I39" s="66"/>
    </row>
    <row r="40" spans="1:10" s="28" customFormat="1" ht="12.75">
      <c r="A40" s="14" t="s">
        <v>60</v>
      </c>
      <c r="B40" s="110">
        <v>1685.0659080802595</v>
      </c>
      <c r="C40" s="97">
        <v>0.20399062797420772</v>
      </c>
      <c r="D40" s="97">
        <v>0.17331236982056236</v>
      </c>
      <c r="E40" s="97">
        <v>0.4322651840990111</v>
      </c>
      <c r="F40" s="98">
        <v>0.1322117006730167</v>
      </c>
      <c r="G40" s="97">
        <v>0.058220117433199485</v>
      </c>
      <c r="H40" s="111">
        <f>(G39+F39)-(C39+D39)</f>
        <v>-0.1919777988258558</v>
      </c>
      <c r="I40" s="66"/>
      <c r="J40" s="66"/>
    </row>
    <row r="41" spans="1:8" ht="12.75">
      <c r="A41" s="47"/>
      <c r="B41" s="47"/>
      <c r="H41" s="26"/>
    </row>
    <row r="42" spans="1:8" ht="12.75">
      <c r="A42" s="31" t="s">
        <v>41</v>
      </c>
      <c r="B42" s="31"/>
      <c r="C42" s="31"/>
      <c r="D42" s="32"/>
      <c r="E42" s="32"/>
      <c r="F42" s="32"/>
      <c r="G42" s="32"/>
      <c r="H42" s="33"/>
    </row>
    <row r="44" ht="12.75">
      <c r="A44" s="34" t="s">
        <v>42</v>
      </c>
    </row>
    <row r="45" spans="3:8" ht="12.75">
      <c r="C45" s="50"/>
      <c r="D45" s="50"/>
      <c r="E45" s="50"/>
      <c r="F45" s="50"/>
      <c r="G45" s="50"/>
      <c r="H45" s="50"/>
    </row>
    <row r="46" ht="12.75">
      <c r="H46" s="50"/>
    </row>
    <row r="47" ht="12.75">
      <c r="H47" s="50"/>
    </row>
    <row r="48" ht="12.75">
      <c r="H48" s="50"/>
    </row>
    <row r="49" spans="3:8" ht="12.75">
      <c r="C49" s="49"/>
      <c r="D49" s="49"/>
      <c r="E49" s="49"/>
      <c r="F49" s="49"/>
      <c r="G49" s="49"/>
      <c r="H49" s="50"/>
    </row>
    <row r="50" spans="3:7" ht="12.75">
      <c r="C50" s="49"/>
      <c r="D50" s="49"/>
      <c r="E50" s="49"/>
      <c r="F50" s="49"/>
      <c r="G50" s="49"/>
    </row>
    <row r="51" spans="3:7" ht="12.75">
      <c r="C51" s="49"/>
      <c r="D51" s="49"/>
      <c r="E51" s="49"/>
      <c r="F51" s="49"/>
      <c r="G51" s="49"/>
    </row>
    <row r="52" spans="3:7" ht="12.75">
      <c r="C52" s="49"/>
      <c r="D52" s="49"/>
      <c r="E52" s="49"/>
      <c r="F52" s="49"/>
      <c r="G52" s="49"/>
    </row>
    <row r="53" spans="3:7" ht="12.75">
      <c r="C53" s="49"/>
      <c r="D53" s="49"/>
      <c r="E53" s="49"/>
      <c r="F53" s="49"/>
      <c r="G53" s="49"/>
    </row>
    <row r="54" ht="12.75">
      <c r="E54" s="53"/>
    </row>
    <row r="55" spans="3:7" ht="12.75">
      <c r="C55" s="53"/>
      <c r="D55" s="53"/>
      <c r="E55" s="53"/>
      <c r="F55" s="53"/>
      <c r="G55" s="53"/>
    </row>
    <row r="56" spans="3:7" ht="12.75">
      <c r="C56" s="53"/>
      <c r="D56" s="53"/>
      <c r="E56" s="57"/>
      <c r="F56" s="57"/>
      <c r="G56" s="57"/>
    </row>
    <row r="57" spans="3:7" ht="12.75">
      <c r="C57" s="53"/>
      <c r="D57" s="53"/>
      <c r="E57" s="57"/>
      <c r="F57" s="57"/>
      <c r="G57" s="57"/>
    </row>
    <row r="58" spans="3:7" ht="12.75">
      <c r="C58" s="53"/>
      <c r="D58" s="53"/>
      <c r="E58" s="57"/>
      <c r="F58" s="57"/>
      <c r="G58" s="57"/>
    </row>
    <row r="59" spans="3:7" ht="12.75">
      <c r="C59" s="53"/>
      <c r="D59" s="53"/>
      <c r="E59" s="57"/>
      <c r="F59" s="57"/>
      <c r="G59" s="57"/>
    </row>
    <row r="60" spans="3:7" ht="12.75">
      <c r="C60" s="53"/>
      <c r="D60" s="53"/>
      <c r="E60" s="57"/>
      <c r="F60" s="57"/>
      <c r="G60" s="57"/>
    </row>
    <row r="61" spans="3:7" ht="12.75">
      <c r="C61" s="53"/>
      <c r="D61" s="53"/>
      <c r="E61" s="57"/>
      <c r="F61" s="57"/>
      <c r="G61" s="57"/>
    </row>
    <row r="62" spans="3:7" ht="12.75">
      <c r="C62" s="53"/>
      <c r="D62" s="53"/>
      <c r="E62" s="57"/>
      <c r="F62" s="57"/>
      <c r="G62" s="57"/>
    </row>
    <row r="63" spans="3:7" ht="12.75">
      <c r="C63" s="53"/>
      <c r="D63" s="53"/>
      <c r="E63" s="57"/>
      <c r="F63" s="57"/>
      <c r="G63" s="57"/>
    </row>
    <row r="64" spans="3:7" ht="12.75">
      <c r="C64" s="53"/>
      <c r="D64" s="53"/>
      <c r="E64" s="57"/>
      <c r="F64" s="57"/>
      <c r="G64" s="57"/>
    </row>
    <row r="65" spans="3:7" ht="12.75">
      <c r="C65" s="53"/>
      <c r="D65" s="53"/>
      <c r="E65" s="57"/>
      <c r="F65" s="57"/>
      <c r="G65" s="57"/>
    </row>
    <row r="66" spans="3:7" ht="12.75">
      <c r="C66" s="53"/>
      <c r="D66" s="53"/>
      <c r="E66" s="53"/>
      <c r="F66" s="53"/>
      <c r="G66" s="53"/>
    </row>
    <row r="67" spans="3:7" ht="12.75">
      <c r="C67" s="53"/>
      <c r="D67" s="53"/>
      <c r="E67" s="53"/>
      <c r="F67" s="53"/>
      <c r="G67" s="53"/>
    </row>
    <row r="68" spans="3:7" ht="12.75">
      <c r="C68" s="53"/>
      <c r="D68" s="53"/>
      <c r="E68" s="53"/>
      <c r="F68" s="53"/>
      <c r="G68" s="53"/>
    </row>
  </sheetData>
  <sheetProtection selectLockedCells="1" selectUnlockedCells="1"/>
  <mergeCells count="4">
    <mergeCell ref="A1:H1"/>
    <mergeCell ref="B3:B4"/>
    <mergeCell ref="C3:G3"/>
    <mergeCell ref="H3:H4"/>
  </mergeCells>
  <hyperlinks>
    <hyperlink ref="A44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1">
      <selection activeCell="A1" sqref="A1:H1"/>
    </sheetView>
  </sheetViews>
  <sheetFormatPr defaultColWidth="9.140625" defaultRowHeight="12.75"/>
  <cols>
    <col min="1" max="1" width="40.7109375" style="2" customWidth="1"/>
    <col min="2" max="8" width="13.7109375" style="2" customWidth="1"/>
    <col min="9" max="16384" width="9.140625" style="2" customWidth="1"/>
  </cols>
  <sheetData>
    <row r="1" spans="1:8" ht="12.75" customHeight="1">
      <c r="A1" s="100" t="s">
        <v>80</v>
      </c>
      <c r="B1" s="100"/>
      <c r="C1" s="100"/>
      <c r="D1" s="100"/>
      <c r="E1" s="100"/>
      <c r="F1" s="100"/>
      <c r="G1" s="100"/>
      <c r="H1" s="100"/>
    </row>
    <row r="2" spans="1:7" ht="12.75" customHeight="1">
      <c r="A2" s="77"/>
      <c r="B2" s="3"/>
      <c r="C2" s="3"/>
      <c r="D2" s="3"/>
      <c r="E2" s="3"/>
      <c r="F2" s="3"/>
      <c r="G2" s="3"/>
    </row>
    <row r="3" spans="1:8" ht="15" customHeight="1">
      <c r="A3" s="55" t="s">
        <v>54</v>
      </c>
      <c r="B3" s="104" t="s">
        <v>1</v>
      </c>
      <c r="C3" s="106" t="s">
        <v>55</v>
      </c>
      <c r="D3" s="106"/>
      <c r="E3" s="106"/>
      <c r="F3" s="106"/>
      <c r="G3" s="106"/>
      <c r="H3" s="104" t="s">
        <v>56</v>
      </c>
    </row>
    <row r="4" spans="1:8" ht="17.25" customHeight="1">
      <c r="A4" s="8"/>
      <c r="B4" s="104"/>
      <c r="C4" s="9" t="s">
        <v>57</v>
      </c>
      <c r="D4" s="9" t="s">
        <v>58</v>
      </c>
      <c r="E4" s="9" t="s">
        <v>59</v>
      </c>
      <c r="F4" s="9" t="s">
        <v>61</v>
      </c>
      <c r="G4" s="9" t="s">
        <v>62</v>
      </c>
      <c r="H4" s="104"/>
    </row>
    <row r="5" spans="1:7" ht="12.75">
      <c r="A5" s="12"/>
      <c r="B5" s="12"/>
      <c r="C5" s="12"/>
      <c r="D5" s="13"/>
      <c r="E5" s="13"/>
      <c r="F5" s="13"/>
      <c r="G5" s="13"/>
    </row>
    <row r="6" spans="1:7" ht="12.75">
      <c r="A6" s="14" t="s">
        <v>10</v>
      </c>
      <c r="B6" s="14"/>
      <c r="C6" s="14"/>
      <c r="D6" s="7"/>
      <c r="E6" s="7"/>
      <c r="F6" s="7"/>
      <c r="G6" s="7"/>
    </row>
    <row r="7" spans="1:8" ht="12.75">
      <c r="A7" s="15" t="s">
        <v>11</v>
      </c>
      <c r="B7" s="58">
        <v>181.77971582700016</v>
      </c>
      <c r="C7" s="109">
        <v>0.2049939127028488</v>
      </c>
      <c r="D7" s="109">
        <v>0.21686228278798114</v>
      </c>
      <c r="E7" s="109">
        <v>0.35002801716741166</v>
      </c>
      <c r="F7" s="109">
        <v>0.15750438140438638</v>
      </c>
      <c r="G7" s="109">
        <v>0.07061140593737122</v>
      </c>
      <c r="H7" s="49">
        <f>(F7+G7)-(C7+D7)</f>
        <v>-0.19374040814907237</v>
      </c>
    </row>
    <row r="8" spans="1:8" ht="12.75">
      <c r="A8" s="15" t="s">
        <v>12</v>
      </c>
      <c r="B8" s="58">
        <v>442.7727511066295</v>
      </c>
      <c r="C8" s="109">
        <v>0.3764548682320789</v>
      </c>
      <c r="D8" s="109">
        <v>0.18176874164129028</v>
      </c>
      <c r="E8" s="109">
        <v>0.3314947078927205</v>
      </c>
      <c r="F8" s="109">
        <v>0.05327444447558517</v>
      </c>
      <c r="G8" s="109">
        <v>0.05700723775832641</v>
      </c>
      <c r="H8" s="49">
        <f aca="true" t="shared" si="0" ref="H8:H40">(F8+G8)-(C8+D8)</f>
        <v>-0.4479419276394576</v>
      </c>
    </row>
    <row r="9" spans="1:8" ht="12.75">
      <c r="A9" s="15" t="s">
        <v>13</v>
      </c>
      <c r="B9" s="58">
        <v>361.69818882462556</v>
      </c>
      <c r="C9" s="109">
        <v>0.347988241031773</v>
      </c>
      <c r="D9" s="109">
        <v>0.13634422455935977</v>
      </c>
      <c r="E9" s="109">
        <v>0.36376592423550735</v>
      </c>
      <c r="F9" s="109">
        <v>0.10465294860109585</v>
      </c>
      <c r="G9" s="109">
        <v>0.0472486615722647</v>
      </c>
      <c r="H9" s="49">
        <f t="shared" si="0"/>
        <v>-0.3324308554177722</v>
      </c>
    </row>
    <row r="10" spans="1:8" ht="12.75">
      <c r="A10" s="15" t="s">
        <v>14</v>
      </c>
      <c r="B10" s="58">
        <v>106.02499775537242</v>
      </c>
      <c r="C10" s="109">
        <v>0.3458430170760463</v>
      </c>
      <c r="D10" s="109">
        <v>0.16498027513766886</v>
      </c>
      <c r="E10" s="109">
        <v>0.3511128092852109</v>
      </c>
      <c r="F10" s="109">
        <v>0.11978945718853834</v>
      </c>
      <c r="G10" s="109">
        <v>0.018274441312535715</v>
      </c>
      <c r="H10" s="49">
        <f t="shared" si="0"/>
        <v>-0.3727593937126411</v>
      </c>
    </row>
    <row r="11" spans="1:8" ht="12.75">
      <c r="A11" s="15" t="s">
        <v>15</v>
      </c>
      <c r="B11" s="58">
        <v>100.64836402610118</v>
      </c>
      <c r="C11" s="109">
        <v>0.31383538073922496</v>
      </c>
      <c r="D11" s="109">
        <v>0.24134993329853574</v>
      </c>
      <c r="E11" s="109">
        <v>0.3709758600515714</v>
      </c>
      <c r="F11" s="109">
        <v>0.06698077554630526</v>
      </c>
      <c r="G11" s="109">
        <v>0.006858050364362565</v>
      </c>
      <c r="H11" s="49">
        <f t="shared" si="0"/>
        <v>-0.4813464881270929</v>
      </c>
    </row>
    <row r="12" spans="1:8" ht="12.75">
      <c r="A12" s="15" t="s">
        <v>16</v>
      </c>
      <c r="B12" s="58">
        <v>144.16630639624395</v>
      </c>
      <c r="C12" s="109">
        <v>0.3015772069233274</v>
      </c>
      <c r="D12" s="109">
        <v>0.21723641747242223</v>
      </c>
      <c r="E12" s="109">
        <v>0.3095482614219563</v>
      </c>
      <c r="F12" s="109">
        <v>0.1120658253936206</v>
      </c>
      <c r="G12" s="109">
        <v>0.059572288788673135</v>
      </c>
      <c r="H12" s="49">
        <f t="shared" si="0"/>
        <v>-0.3471755102134559</v>
      </c>
    </row>
    <row r="13" spans="1:8" ht="12.75">
      <c r="A13" s="15" t="s">
        <v>17</v>
      </c>
      <c r="B13" s="58">
        <v>495.3247908339195</v>
      </c>
      <c r="C13" s="109">
        <v>0.3227709842025178</v>
      </c>
      <c r="D13" s="109">
        <v>0.21973771612255713</v>
      </c>
      <c r="E13" s="109">
        <v>0.309099760934579</v>
      </c>
      <c r="F13" s="109">
        <v>0.10437262330726521</v>
      </c>
      <c r="G13" s="109">
        <v>0.04401891543308403</v>
      </c>
      <c r="H13" s="49">
        <f t="shared" si="0"/>
        <v>-0.39411716158472565</v>
      </c>
    </row>
    <row r="14" spans="1:8" ht="12.75">
      <c r="A14" s="15" t="s">
        <v>18</v>
      </c>
      <c r="B14" s="58">
        <v>341.4281812221394</v>
      </c>
      <c r="C14" s="109">
        <v>0.26699509119175574</v>
      </c>
      <c r="D14" s="109">
        <v>0.1616035037741367</v>
      </c>
      <c r="E14" s="109">
        <v>0.3561465931779106</v>
      </c>
      <c r="F14" s="109">
        <v>0.15685537642941172</v>
      </c>
      <c r="G14" s="109">
        <v>0.05839943542678523</v>
      </c>
      <c r="H14" s="49">
        <f t="shared" si="0"/>
        <v>-0.21334378310969554</v>
      </c>
    </row>
    <row r="15" spans="1:8" ht="12.75">
      <c r="A15" s="15" t="s">
        <v>19</v>
      </c>
      <c r="B15" s="58">
        <v>138.47776310344065</v>
      </c>
      <c r="C15" s="109">
        <v>0.28658820431712606</v>
      </c>
      <c r="D15" s="109">
        <v>0.19472491660155128</v>
      </c>
      <c r="E15" s="109">
        <v>0.39450554597152665</v>
      </c>
      <c r="F15" s="109">
        <v>0.08496283618603817</v>
      </c>
      <c r="G15" s="109">
        <v>0.03921849692375699</v>
      </c>
      <c r="H15" s="49">
        <f t="shared" si="0"/>
        <v>-0.35713178780888216</v>
      </c>
    </row>
    <row r="16" spans="1:11" ht="12.75">
      <c r="A16" s="15" t="s">
        <v>20</v>
      </c>
      <c r="B16" s="58">
        <v>38.380082677238434</v>
      </c>
      <c r="C16" s="109">
        <v>0.35013165093431114</v>
      </c>
      <c r="D16" s="109">
        <v>0.10819470966172968</v>
      </c>
      <c r="E16" s="109">
        <v>0.5049392947937738</v>
      </c>
      <c r="F16" s="109">
        <v>0.03673434461018564</v>
      </c>
      <c r="G16" s="109">
        <v>0</v>
      </c>
      <c r="H16" s="49">
        <f t="shared" si="0"/>
        <v>-0.42159201598585516</v>
      </c>
      <c r="I16" s="19"/>
      <c r="J16" s="20"/>
      <c r="K16" s="20"/>
    </row>
    <row r="17" spans="1:8" ht="12.75">
      <c r="A17" s="15" t="s">
        <v>21</v>
      </c>
      <c r="B17" s="58">
        <v>90.47577192377726</v>
      </c>
      <c r="C17" s="109">
        <v>0.3572837332670592</v>
      </c>
      <c r="D17" s="109">
        <v>0.19442843181805014</v>
      </c>
      <c r="E17" s="109">
        <v>0.2832225167472645</v>
      </c>
      <c r="F17" s="109">
        <v>0.16053721048708094</v>
      </c>
      <c r="G17" s="109">
        <v>0.004528107680545448</v>
      </c>
      <c r="H17" s="49">
        <f t="shared" si="0"/>
        <v>-0.38664684691748297</v>
      </c>
    </row>
    <row r="18" spans="1:8" ht="12.75">
      <c r="A18" s="21"/>
      <c r="B18" s="58"/>
      <c r="C18" s="49"/>
      <c r="D18" s="49"/>
      <c r="E18" s="49"/>
      <c r="F18" s="49"/>
      <c r="G18" s="49"/>
      <c r="H18" s="49"/>
    </row>
    <row r="19" spans="1:8" ht="12.75">
      <c r="A19" s="14" t="s">
        <v>22</v>
      </c>
      <c r="B19" s="16"/>
      <c r="C19" s="17"/>
      <c r="D19" s="17"/>
      <c r="E19" s="17"/>
      <c r="F19" s="17"/>
      <c r="G19" s="17"/>
      <c r="H19" s="49"/>
    </row>
    <row r="20" spans="1:8" ht="12.75">
      <c r="A20" s="15" t="s">
        <v>23</v>
      </c>
      <c r="B20" s="58">
        <v>335.135135135135</v>
      </c>
      <c r="C20" s="109">
        <v>0.2723667475032298</v>
      </c>
      <c r="D20" s="109">
        <v>0.21589938927305805</v>
      </c>
      <c r="E20" s="109">
        <v>0.3301862557746613</v>
      </c>
      <c r="F20" s="109">
        <v>0.13297416675230025</v>
      </c>
      <c r="G20" s="109">
        <v>0.04857344069675074</v>
      </c>
      <c r="H20" s="49">
        <f t="shared" si="0"/>
        <v>-0.30671852932723687</v>
      </c>
    </row>
    <row r="21" spans="1:8" ht="12.75">
      <c r="A21" s="15" t="s">
        <v>24</v>
      </c>
      <c r="B21" s="58">
        <v>653.2967642526985</v>
      </c>
      <c r="C21" s="109">
        <v>0.2997743697431259</v>
      </c>
      <c r="D21" s="109">
        <v>0.19013945223435333</v>
      </c>
      <c r="E21" s="109">
        <v>0.3401261909801048</v>
      </c>
      <c r="F21" s="109">
        <v>0.1221569628967223</v>
      </c>
      <c r="G21" s="109">
        <v>0.047803024145690945</v>
      </c>
      <c r="H21" s="49">
        <f t="shared" si="0"/>
        <v>-0.319953834935066</v>
      </c>
    </row>
    <row r="22" spans="1:8" ht="12.75">
      <c r="A22" s="15" t="s">
        <v>25</v>
      </c>
      <c r="B22" s="58">
        <v>125.97087378640786</v>
      </c>
      <c r="C22" s="109">
        <v>0.36163725471008895</v>
      </c>
      <c r="D22" s="109">
        <v>0.12416046055925228</v>
      </c>
      <c r="E22" s="109">
        <v>0.34728477250583345</v>
      </c>
      <c r="F22" s="109">
        <v>0.11092867587462325</v>
      </c>
      <c r="G22" s="109">
        <v>0.055988836350201535</v>
      </c>
      <c r="H22" s="49">
        <f t="shared" si="0"/>
        <v>-0.3188802030445165</v>
      </c>
    </row>
    <row r="23" spans="1:8" ht="12.75">
      <c r="A23" s="15" t="s">
        <v>26</v>
      </c>
      <c r="B23" s="58">
        <v>622.5920737956953</v>
      </c>
      <c r="C23" s="109">
        <v>0.3386637859516481</v>
      </c>
      <c r="D23" s="109">
        <v>0.18051940840195868</v>
      </c>
      <c r="E23" s="109">
        <v>0.3652450338072888</v>
      </c>
      <c r="F23" s="109">
        <v>0.06890140106319656</v>
      </c>
      <c r="G23" s="109">
        <v>0.046670370775906765</v>
      </c>
      <c r="H23" s="49">
        <f t="shared" si="0"/>
        <v>-0.4036114225145034</v>
      </c>
    </row>
    <row r="24" spans="1:8" ht="12.75">
      <c r="A24" s="15" t="s">
        <v>27</v>
      </c>
      <c r="B24" s="58">
        <v>269.09954751131244</v>
      </c>
      <c r="C24" s="109">
        <v>0.3468877098522609</v>
      </c>
      <c r="D24" s="109">
        <v>0.20410437471716095</v>
      </c>
      <c r="E24" s="109">
        <v>0.28141734620392045</v>
      </c>
      <c r="F24" s="109">
        <v>0.12408794772557569</v>
      </c>
      <c r="G24" s="109">
        <v>0.04350262150108089</v>
      </c>
      <c r="H24" s="49">
        <f t="shared" si="0"/>
        <v>-0.38340151534276523</v>
      </c>
    </row>
    <row r="25" spans="1:8" ht="12.75">
      <c r="A25" s="15" t="s">
        <v>28</v>
      </c>
      <c r="B25" s="58">
        <v>359.4394747640531</v>
      </c>
      <c r="C25" s="109">
        <v>0.34975329752012757</v>
      </c>
      <c r="D25" s="109">
        <v>0.1728935009523352</v>
      </c>
      <c r="E25" s="109">
        <v>0.34018298950931336</v>
      </c>
      <c r="F25" s="109">
        <v>0.09324286546085574</v>
      </c>
      <c r="G25" s="109">
        <v>0.04392734655737085</v>
      </c>
      <c r="H25" s="49">
        <f t="shared" si="0"/>
        <v>-0.38547658645423616</v>
      </c>
    </row>
    <row r="26" spans="1:8" ht="12.75">
      <c r="A26" s="15" t="s">
        <v>29</v>
      </c>
      <c r="B26" s="58">
        <v>135.1827926037957</v>
      </c>
      <c r="C26" s="109">
        <v>0.2815243407302756</v>
      </c>
      <c r="D26" s="109">
        <v>0.13875965265958404</v>
      </c>
      <c r="E26" s="109">
        <v>0.40576173309955754</v>
      </c>
      <c r="F26" s="109">
        <v>0.13543997051805237</v>
      </c>
      <c r="G26" s="109">
        <v>0.038514302992529816</v>
      </c>
      <c r="H26" s="49">
        <f t="shared" si="0"/>
        <v>-0.2463297198792775</v>
      </c>
    </row>
    <row r="27" spans="1:8" ht="12.75">
      <c r="A27" s="14"/>
      <c r="B27" s="58"/>
      <c r="C27" s="49"/>
      <c r="D27" s="49"/>
      <c r="E27" s="49"/>
      <c r="F27" s="49"/>
      <c r="G27" s="49"/>
      <c r="H27" s="49"/>
    </row>
    <row r="28" spans="1:10" ht="12.75">
      <c r="A28" s="14" t="s">
        <v>30</v>
      </c>
      <c r="B28" s="58"/>
      <c r="C28" s="89"/>
      <c r="D28" s="89"/>
      <c r="E28" s="89"/>
      <c r="F28" s="89"/>
      <c r="G28" s="89"/>
      <c r="H28" s="49"/>
      <c r="I28" s="23"/>
      <c r="J28" s="20"/>
    </row>
    <row r="29" spans="1:10" ht="12.75">
      <c r="A29" s="15" t="s">
        <v>31</v>
      </c>
      <c r="B29" s="58">
        <v>419.6756166761334</v>
      </c>
      <c r="C29" s="109">
        <v>0.29149498528583345</v>
      </c>
      <c r="D29" s="109">
        <v>0.16663489006920862</v>
      </c>
      <c r="E29" s="109">
        <v>0.33897032890351214</v>
      </c>
      <c r="F29" s="109">
        <v>0.12968914357942551</v>
      </c>
      <c r="G29" s="109">
        <v>0.07321065216202122</v>
      </c>
      <c r="H29" s="49">
        <f t="shared" si="0"/>
        <v>-0.25523007961359534</v>
      </c>
      <c r="I29" s="23"/>
      <c r="J29" s="65"/>
    </row>
    <row r="30" spans="1:10" ht="12.75">
      <c r="A30" s="15" t="s">
        <v>32</v>
      </c>
      <c r="B30" s="58">
        <v>1140.9198044079574</v>
      </c>
      <c r="C30" s="109">
        <v>0.31910425953780547</v>
      </c>
      <c r="D30" s="109">
        <v>0.19698473497533805</v>
      </c>
      <c r="E30" s="109">
        <v>0.3601416544029975</v>
      </c>
      <c r="F30" s="109">
        <v>0.09419033347727508</v>
      </c>
      <c r="G30" s="109">
        <v>0.029579017606580448</v>
      </c>
      <c r="H30" s="49">
        <f t="shared" si="0"/>
        <v>-0.39231964342928793</v>
      </c>
      <c r="I30" s="23"/>
      <c r="J30" s="20"/>
    </row>
    <row r="31" spans="1:10" ht="12.75">
      <c r="A31" s="15" t="s">
        <v>33</v>
      </c>
      <c r="B31" s="58">
        <v>938.3830211264127</v>
      </c>
      <c r="C31" s="109">
        <v>0.3334012360930783</v>
      </c>
      <c r="D31" s="109">
        <v>0.1769184200309382</v>
      </c>
      <c r="E31" s="109">
        <v>0.3233309476322266</v>
      </c>
      <c r="F31" s="109">
        <v>0.11138187648247426</v>
      </c>
      <c r="G31" s="109">
        <v>0.05496751976127753</v>
      </c>
      <c r="H31" s="49">
        <f t="shared" si="0"/>
        <v>-0.34397025988026475</v>
      </c>
      <c r="I31" s="23"/>
      <c r="J31" s="20"/>
    </row>
    <row r="32" spans="1:10" ht="12.75">
      <c r="A32" s="14"/>
      <c r="B32" s="58"/>
      <c r="C32" s="17"/>
      <c r="D32" s="17"/>
      <c r="E32" s="17"/>
      <c r="F32" s="90"/>
      <c r="G32" s="17"/>
      <c r="H32" s="49"/>
      <c r="I32" s="23"/>
      <c r="J32" s="20"/>
    </row>
    <row r="33" spans="1:8" ht="12.75">
      <c r="A33" s="14" t="s">
        <v>34</v>
      </c>
      <c r="B33" s="58"/>
      <c r="C33" s="49"/>
      <c r="D33" s="49"/>
      <c r="E33" s="49"/>
      <c r="F33" s="49"/>
      <c r="G33" s="49"/>
      <c r="H33" s="49"/>
    </row>
    <row r="34" spans="1:8" ht="12.75">
      <c r="A34" s="15" t="s">
        <v>35</v>
      </c>
      <c r="B34" s="58">
        <v>815.6507537688476</v>
      </c>
      <c r="C34" s="109">
        <v>0.3552888367295074</v>
      </c>
      <c r="D34" s="109">
        <v>0.19184124807205008</v>
      </c>
      <c r="E34" s="109">
        <v>0.3200929324611478</v>
      </c>
      <c r="F34" s="109">
        <v>0.08795365681542268</v>
      </c>
      <c r="G34" s="109">
        <v>0.04482332592186749</v>
      </c>
      <c r="H34" s="49">
        <f t="shared" si="0"/>
        <v>-0.4143531020642673</v>
      </c>
    </row>
    <row r="35" spans="1:8" ht="12.75">
      <c r="A35" s="24" t="s">
        <v>37</v>
      </c>
      <c r="B35" s="58">
        <v>1456.3669168181104</v>
      </c>
      <c r="C35" s="109">
        <v>0.31850251097568233</v>
      </c>
      <c r="D35" s="109">
        <v>0.17801605450998934</v>
      </c>
      <c r="E35" s="109">
        <v>0.3435513145250832</v>
      </c>
      <c r="F35" s="109">
        <v>0.11340210641431803</v>
      </c>
      <c r="G35" s="109">
        <v>0.04652801357492219</v>
      </c>
      <c r="H35" s="49">
        <f t="shared" si="0"/>
        <v>-0.3365884454964314</v>
      </c>
    </row>
    <row r="36" spans="1:8" ht="12.75">
      <c r="A36" s="15" t="s">
        <v>38</v>
      </c>
      <c r="B36" s="58">
        <v>220.5563349963295</v>
      </c>
      <c r="C36" s="109">
        <v>0.20455023318651136</v>
      </c>
      <c r="D36" s="109">
        <v>0.20166280675379367</v>
      </c>
      <c r="E36" s="109">
        <v>0.4127685537238525</v>
      </c>
      <c r="F36" s="109">
        <v>0.12877438739621147</v>
      </c>
      <c r="G36" s="109">
        <v>0.05224401893963188</v>
      </c>
      <c r="H36" s="49">
        <f t="shared" si="0"/>
        <v>-0.22519463360446165</v>
      </c>
    </row>
    <row r="37" spans="1:8" ht="12.75">
      <c r="A37" s="15" t="s">
        <v>39</v>
      </c>
      <c r="B37" s="58">
        <v>8.142656265819651</v>
      </c>
      <c r="C37" s="109">
        <v>0.15086464709291472</v>
      </c>
      <c r="D37" s="109">
        <v>0.08449518172398399</v>
      </c>
      <c r="E37" s="109">
        <v>0.5320688861225542</v>
      </c>
      <c r="F37" s="109">
        <v>0.17043648751385174</v>
      </c>
      <c r="G37" s="109">
        <v>0.06213479754669539</v>
      </c>
      <c r="H37" s="49">
        <f t="shared" si="0"/>
        <v>-0.002788543756351569</v>
      </c>
    </row>
    <row r="38" spans="1:8" ht="12.75">
      <c r="A38" s="14"/>
      <c r="B38" s="61"/>
      <c r="C38" s="60"/>
      <c r="D38" s="60"/>
      <c r="E38" s="60"/>
      <c r="F38" s="60"/>
      <c r="G38" s="60"/>
      <c r="H38" s="49"/>
    </row>
    <row r="39" spans="1:9" s="28" customFormat="1" ht="12.75">
      <c r="A39" s="14" t="s">
        <v>40</v>
      </c>
      <c r="B39" s="71">
        <v>2501</v>
      </c>
      <c r="C39" s="111">
        <v>0.31985846057419254</v>
      </c>
      <c r="D39" s="111">
        <v>0.1842840291940431</v>
      </c>
      <c r="E39" s="111">
        <v>0.34265610634697113</v>
      </c>
      <c r="F39" s="111">
        <v>0.10667155989407234</v>
      </c>
      <c r="G39" s="111">
        <v>0.046529843990717065</v>
      </c>
      <c r="H39" s="111">
        <f t="shared" si="0"/>
        <v>-0.3509410858834462</v>
      </c>
      <c r="I39" s="66"/>
    </row>
    <row r="40" spans="1:10" s="28" customFormat="1" ht="12.75">
      <c r="A40" s="14" t="s">
        <v>60</v>
      </c>
      <c r="B40" s="110">
        <v>1685.0659080802595</v>
      </c>
      <c r="C40" s="111">
        <v>0.30278010859427223</v>
      </c>
      <c r="D40" s="111">
        <v>0.18064125545034654</v>
      </c>
      <c r="E40" s="111">
        <v>0.35353213610507994</v>
      </c>
      <c r="F40" s="111">
        <v>0.11569407028746685</v>
      </c>
      <c r="G40" s="111">
        <v>0.047352429562830346</v>
      </c>
      <c r="H40" s="111">
        <f t="shared" si="0"/>
        <v>-0.3203748641943216</v>
      </c>
      <c r="I40" s="66"/>
      <c r="J40" s="66"/>
    </row>
    <row r="41" spans="1:8" ht="12.75">
      <c r="A41" s="47"/>
      <c r="B41" s="47"/>
      <c r="C41" s="91"/>
      <c r="D41" s="92"/>
      <c r="E41" s="92"/>
      <c r="F41" s="92"/>
      <c r="G41" s="92"/>
      <c r="H41" s="26"/>
    </row>
    <row r="42" spans="1:8" ht="12.75">
      <c r="A42" s="31" t="s">
        <v>41</v>
      </c>
      <c r="B42" s="31"/>
      <c r="C42" s="31"/>
      <c r="D42" s="32"/>
      <c r="E42" s="32"/>
      <c r="F42" s="32"/>
      <c r="G42" s="32"/>
      <c r="H42" s="33"/>
    </row>
    <row r="44" spans="1:4" ht="12.75">
      <c r="A44" s="34" t="s">
        <v>42</v>
      </c>
      <c r="D44" s="56"/>
    </row>
    <row r="45" spans="3:8" ht="12.75">
      <c r="C45" s="50"/>
      <c r="D45" s="50"/>
      <c r="E45" s="50"/>
      <c r="F45" s="50"/>
      <c r="G45" s="50"/>
      <c r="H45" s="50"/>
    </row>
    <row r="46" ht="12.75">
      <c r="H46" s="50"/>
    </row>
    <row r="47" ht="12.75">
      <c r="H47" s="50"/>
    </row>
    <row r="48" ht="12.75">
      <c r="H48" s="50"/>
    </row>
    <row r="49" spans="3:8" ht="12.75">
      <c r="C49" s="49"/>
      <c r="D49" s="49"/>
      <c r="E49" s="49"/>
      <c r="F49" s="49"/>
      <c r="G49" s="49"/>
      <c r="H49" s="50"/>
    </row>
    <row r="50" spans="3:7" ht="12.75">
      <c r="C50" s="49"/>
      <c r="D50" s="49"/>
      <c r="E50" s="49"/>
      <c r="F50" s="49"/>
      <c r="G50" s="49"/>
    </row>
    <row r="51" spans="3:7" ht="12.75">
      <c r="C51" s="49"/>
      <c r="D51" s="49"/>
      <c r="E51" s="49"/>
      <c r="F51" s="49"/>
      <c r="G51" s="49"/>
    </row>
    <row r="52" spans="3:7" ht="12.75">
      <c r="C52" s="49"/>
      <c r="D52" s="49"/>
      <c r="E52" s="49"/>
      <c r="F52" s="49"/>
      <c r="G52" s="49"/>
    </row>
    <row r="53" spans="3:7" ht="12.75">
      <c r="C53" s="49"/>
      <c r="D53" s="49"/>
      <c r="E53" s="49"/>
      <c r="F53" s="49"/>
      <c r="G53" s="49"/>
    </row>
    <row r="54" ht="12.75">
      <c r="E54" s="53"/>
    </row>
    <row r="55" spans="3:7" ht="12.75">
      <c r="C55" s="53"/>
      <c r="D55" s="53"/>
      <c r="E55" s="53"/>
      <c r="F55" s="53"/>
      <c r="G55" s="53"/>
    </row>
    <row r="56" spans="3:7" ht="12.75">
      <c r="C56" s="53"/>
      <c r="D56" s="53"/>
      <c r="E56" s="57"/>
      <c r="F56" s="57"/>
      <c r="G56" s="57"/>
    </row>
    <row r="57" spans="3:7" ht="12.75">
      <c r="C57" s="53"/>
      <c r="D57" s="53"/>
      <c r="E57" s="57"/>
      <c r="F57" s="57"/>
      <c r="G57" s="57"/>
    </row>
    <row r="58" spans="3:7" ht="12.75">
      <c r="C58" s="53"/>
      <c r="D58" s="53"/>
      <c r="E58" s="57"/>
      <c r="F58" s="57"/>
      <c r="G58" s="57"/>
    </row>
    <row r="59" spans="3:7" ht="12.75">
      <c r="C59" s="53"/>
      <c r="D59" s="53"/>
      <c r="E59" s="57"/>
      <c r="F59" s="57"/>
      <c r="G59" s="57"/>
    </row>
    <row r="60" spans="3:7" ht="12.75">
      <c r="C60" s="53"/>
      <c r="D60" s="53"/>
      <c r="E60" s="57"/>
      <c r="F60" s="57"/>
      <c r="G60" s="57"/>
    </row>
    <row r="61" spans="3:7" ht="12.75">
      <c r="C61" s="53"/>
      <c r="D61" s="53"/>
      <c r="E61" s="57"/>
      <c r="F61" s="57"/>
      <c r="G61" s="57"/>
    </row>
    <row r="62" spans="3:7" ht="12.75">
      <c r="C62" s="53"/>
      <c r="D62" s="53"/>
      <c r="E62" s="57"/>
      <c r="F62" s="57"/>
      <c r="G62" s="57"/>
    </row>
    <row r="63" spans="3:7" ht="12.75">
      <c r="C63" s="53"/>
      <c r="D63" s="53"/>
      <c r="E63" s="57"/>
      <c r="F63" s="57"/>
      <c r="G63" s="57"/>
    </row>
    <row r="64" spans="3:7" ht="12.75">
      <c r="C64" s="53"/>
      <c r="D64" s="53"/>
      <c r="E64" s="57"/>
      <c r="F64" s="57"/>
      <c r="G64" s="57"/>
    </row>
    <row r="65" spans="3:7" ht="12.75">
      <c r="C65" s="53"/>
      <c r="D65" s="53"/>
      <c r="E65" s="57"/>
      <c r="F65" s="57"/>
      <c r="G65" s="57"/>
    </row>
    <row r="66" spans="3:7" ht="12.75">
      <c r="C66" s="53"/>
      <c r="D66" s="53"/>
      <c r="E66" s="53"/>
      <c r="F66" s="53"/>
      <c r="G66" s="53"/>
    </row>
    <row r="67" spans="3:7" ht="12.75">
      <c r="C67" s="53"/>
      <c r="D67" s="53"/>
      <c r="E67" s="53"/>
      <c r="F67" s="53"/>
      <c r="G67" s="53"/>
    </row>
    <row r="68" spans="3:7" ht="12.75">
      <c r="C68" s="53"/>
      <c r="D68" s="53"/>
      <c r="E68" s="53"/>
      <c r="F68" s="53"/>
      <c r="G68" s="53"/>
    </row>
  </sheetData>
  <sheetProtection selectLockedCells="1" selectUnlockedCells="1"/>
  <mergeCells count="4">
    <mergeCell ref="A1:H1"/>
    <mergeCell ref="B3:B4"/>
    <mergeCell ref="C3:G3"/>
    <mergeCell ref="H3:H4"/>
  </mergeCells>
  <hyperlinks>
    <hyperlink ref="A44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:I2"/>
    </sheetView>
  </sheetViews>
  <sheetFormatPr defaultColWidth="9.140625" defaultRowHeight="12.75"/>
  <cols>
    <col min="1" max="1" width="40.7109375" style="2" customWidth="1"/>
    <col min="2" max="2" width="11.28125" style="2" customWidth="1"/>
    <col min="3" max="5" width="13.7109375" style="2" customWidth="1"/>
    <col min="6" max="6" width="1.7109375" style="2" customWidth="1"/>
    <col min="7" max="9" width="13.7109375" style="2" customWidth="1"/>
    <col min="10" max="16384" width="9.140625" style="2" customWidth="1"/>
  </cols>
  <sheetData>
    <row r="1" spans="1:9" ht="12.75" customHeight="1">
      <c r="A1" s="100" t="s">
        <v>82</v>
      </c>
      <c r="B1" s="100"/>
      <c r="C1" s="100"/>
      <c r="D1" s="100"/>
      <c r="E1" s="100"/>
      <c r="F1" s="100"/>
      <c r="G1" s="100"/>
      <c r="H1" s="100"/>
      <c r="I1" s="100"/>
    </row>
    <row r="2" spans="1:9" ht="12.75" customHeight="1">
      <c r="A2" s="100"/>
      <c r="B2" s="100"/>
      <c r="C2" s="100"/>
      <c r="D2" s="100"/>
      <c r="E2" s="100"/>
      <c r="F2" s="100"/>
      <c r="G2" s="100"/>
      <c r="H2" s="100"/>
      <c r="I2" s="100"/>
    </row>
    <row r="3" spans="2:9" ht="12.75">
      <c r="B3" s="4"/>
      <c r="C3" s="5"/>
      <c r="D3" s="101"/>
      <c r="E3" s="101"/>
      <c r="F3" s="101"/>
      <c r="G3" s="101"/>
      <c r="H3" s="102"/>
      <c r="I3" s="102"/>
    </row>
    <row r="4" spans="1:9" ht="12.75" customHeight="1">
      <c r="A4" s="103"/>
      <c r="B4" s="104" t="s">
        <v>1</v>
      </c>
      <c r="C4" s="105" t="s">
        <v>2</v>
      </c>
      <c r="D4" s="105"/>
      <c r="E4" s="105"/>
      <c r="F4" s="10"/>
      <c r="G4" s="105" t="s">
        <v>3</v>
      </c>
      <c r="H4" s="105"/>
      <c r="I4" s="105"/>
    </row>
    <row r="5" spans="1:9" ht="19.5" customHeight="1">
      <c r="A5" s="103"/>
      <c r="B5" s="104"/>
      <c r="C5" s="9" t="s">
        <v>4</v>
      </c>
      <c r="D5" s="11" t="s">
        <v>5</v>
      </c>
      <c r="E5" s="11" t="s">
        <v>6</v>
      </c>
      <c r="F5" s="11"/>
      <c r="G5" s="9" t="s">
        <v>7</v>
      </c>
      <c r="H5" s="9" t="s">
        <v>8</v>
      </c>
      <c r="I5" s="9" t="s">
        <v>9</v>
      </c>
    </row>
    <row r="6" spans="1:9" ht="12.75">
      <c r="A6" s="12"/>
      <c r="B6" s="12"/>
      <c r="C6" s="13"/>
      <c r="D6" s="13"/>
      <c r="E6" s="13"/>
      <c r="F6" s="13"/>
      <c r="G6" s="13"/>
      <c r="H6" s="13"/>
      <c r="I6" s="13"/>
    </row>
    <row r="7" spans="1:9" ht="12.75">
      <c r="A7" s="14" t="s">
        <v>10</v>
      </c>
      <c r="B7" s="14"/>
      <c r="C7" s="7"/>
      <c r="D7" s="7"/>
      <c r="E7" s="7"/>
      <c r="F7" s="7"/>
      <c r="G7" s="7"/>
      <c r="H7" s="6"/>
      <c r="I7" s="6"/>
    </row>
    <row r="8" spans="1:11" ht="12.75">
      <c r="A8" s="15" t="s">
        <v>11</v>
      </c>
      <c r="B8" s="58">
        <v>181.77971582700016</v>
      </c>
      <c r="C8" s="72">
        <v>0.11280185039852028</v>
      </c>
      <c r="D8" s="72">
        <v>0.4552304933982624</v>
      </c>
      <c r="E8" s="72">
        <v>0.4319676562032174</v>
      </c>
      <c r="F8" s="18"/>
      <c r="G8" s="74">
        <v>-2.2706384559299493</v>
      </c>
      <c r="H8" s="74">
        <v>-2.8722342476862326</v>
      </c>
      <c r="I8" s="74">
        <v>-2.149795983522792</v>
      </c>
      <c r="J8"/>
      <c r="K8" s="93"/>
    </row>
    <row r="9" spans="1:11" ht="12.75">
      <c r="A9" s="15" t="s">
        <v>12</v>
      </c>
      <c r="B9" s="58">
        <v>442.7727511066295</v>
      </c>
      <c r="C9" s="72">
        <v>0.18099830282898047</v>
      </c>
      <c r="D9" s="72">
        <v>0.4946326943539804</v>
      </c>
      <c r="E9" s="72">
        <v>0.32436900281704284</v>
      </c>
      <c r="F9" s="18"/>
      <c r="G9" s="74">
        <v>-3.1864799829937875</v>
      </c>
      <c r="H9" s="74">
        <v>-2.1968896766595165</v>
      </c>
      <c r="I9" s="74">
        <v>-3.294820234927387</v>
      </c>
      <c r="J9"/>
      <c r="K9" s="93"/>
    </row>
    <row r="10" spans="1:11" ht="12.75">
      <c r="A10" s="15" t="s">
        <v>13</v>
      </c>
      <c r="B10" s="58">
        <v>361.69818882462556</v>
      </c>
      <c r="C10" s="72">
        <v>0.19911782345367826</v>
      </c>
      <c r="D10" s="72">
        <v>0.5077078875887313</v>
      </c>
      <c r="E10" s="72">
        <v>0.2931742889575901</v>
      </c>
      <c r="F10" s="18"/>
      <c r="G10" s="74">
        <v>0.4837037338534959</v>
      </c>
      <c r="H10" s="74">
        <v>-2.212371829628959</v>
      </c>
      <c r="I10" s="74">
        <v>0.9812155685422168</v>
      </c>
      <c r="J10"/>
      <c r="K10" s="93"/>
    </row>
    <row r="11" spans="1:11" ht="12.75">
      <c r="A11" s="15" t="s">
        <v>14</v>
      </c>
      <c r="B11" s="58">
        <v>106.02499775537242</v>
      </c>
      <c r="C11" s="72">
        <v>0.20572372182402204</v>
      </c>
      <c r="D11" s="72">
        <v>0.47308041272869206</v>
      </c>
      <c r="E11" s="72">
        <v>0.3211958654472864</v>
      </c>
      <c r="F11" s="18"/>
      <c r="G11" s="74">
        <v>-0.5709477902273086</v>
      </c>
      <c r="H11" s="74">
        <v>-2.190334534255965</v>
      </c>
      <c r="I11" s="74">
        <v>-0.41108087559282763</v>
      </c>
      <c r="J11"/>
      <c r="K11" s="93"/>
    </row>
    <row r="12" spans="1:11" ht="12.75">
      <c r="A12" s="15" t="s">
        <v>15</v>
      </c>
      <c r="B12" s="58">
        <v>100.64836402610118</v>
      </c>
      <c r="C12" s="72">
        <v>0.2107855769895607</v>
      </c>
      <c r="D12" s="72">
        <v>0.3948006493792498</v>
      </c>
      <c r="E12" s="72">
        <v>0.39441377363119</v>
      </c>
      <c r="F12" s="18"/>
      <c r="G12" s="74">
        <v>0.7973642229679023</v>
      </c>
      <c r="H12" s="74">
        <v>-0.2738339896233315</v>
      </c>
      <c r="I12" s="74">
        <v>0.8805711407836861</v>
      </c>
      <c r="J12"/>
      <c r="K12" s="93"/>
    </row>
    <row r="13" spans="1:11" ht="12.75">
      <c r="A13" s="15" t="s">
        <v>16</v>
      </c>
      <c r="B13" s="58">
        <v>144.16630639624395</v>
      </c>
      <c r="C13" s="72">
        <v>0.25670121737244</v>
      </c>
      <c r="D13" s="72">
        <v>0.46443405517154795</v>
      </c>
      <c r="E13" s="72">
        <v>0.2788647274560114</v>
      </c>
      <c r="F13" s="18"/>
      <c r="G13" s="74">
        <v>1.0554632472762107</v>
      </c>
      <c r="H13" s="74">
        <v>2.3807183632057</v>
      </c>
      <c r="I13" s="74">
        <v>0.7325249215799003</v>
      </c>
      <c r="J13"/>
      <c r="K13" s="93"/>
    </row>
    <row r="14" spans="1:11" ht="12.75">
      <c r="A14" s="15" t="s">
        <v>17</v>
      </c>
      <c r="B14" s="58">
        <v>495.3247908339195</v>
      </c>
      <c r="C14" s="72">
        <v>0.19624591754549392</v>
      </c>
      <c r="D14" s="72">
        <v>0.46024482214537543</v>
      </c>
      <c r="E14" s="72">
        <v>0.3435092603091326</v>
      </c>
      <c r="F14" s="18"/>
      <c r="G14" s="74">
        <v>0.31469026574441833</v>
      </c>
      <c r="H14" s="74">
        <v>-3.6240838341094146</v>
      </c>
      <c r="I14" s="74">
        <v>0.9237190953157693</v>
      </c>
      <c r="J14"/>
      <c r="K14" s="93"/>
    </row>
    <row r="15" spans="1:11" ht="12.75">
      <c r="A15" s="15" t="s">
        <v>18</v>
      </c>
      <c r="B15" s="58">
        <v>341.4281812221394</v>
      </c>
      <c r="C15" s="72">
        <v>0.22493038734190673</v>
      </c>
      <c r="D15" s="72">
        <v>0.5479558484967693</v>
      </c>
      <c r="E15" s="72">
        <v>0.2271137641613242</v>
      </c>
      <c r="F15" s="18"/>
      <c r="G15" s="74">
        <v>2.997172207004589</v>
      </c>
      <c r="H15" s="74">
        <v>-1.673633897222012</v>
      </c>
      <c r="I15" s="74">
        <v>3.398525993307359</v>
      </c>
      <c r="J15"/>
      <c r="K15" s="93"/>
    </row>
    <row r="16" spans="1:11" ht="12.75">
      <c r="A16" s="15" t="s">
        <v>19</v>
      </c>
      <c r="B16" s="58">
        <v>138.47776310344065</v>
      </c>
      <c r="C16" s="72">
        <v>0.25396801560783044</v>
      </c>
      <c r="D16" s="72">
        <v>0.421958048388382</v>
      </c>
      <c r="E16" s="72">
        <v>0.3240739360037874</v>
      </c>
      <c r="F16" s="18"/>
      <c r="G16" s="74">
        <v>2.758355469903156</v>
      </c>
      <c r="H16" s="74">
        <v>-6.085061579187524</v>
      </c>
      <c r="I16" s="74">
        <v>3.366296792085591</v>
      </c>
      <c r="J16"/>
      <c r="K16" s="93"/>
    </row>
    <row r="17" spans="1:11" ht="12.75">
      <c r="A17" s="15" t="s">
        <v>20</v>
      </c>
      <c r="B17" s="58">
        <v>38.380082677238434</v>
      </c>
      <c r="C17" s="72">
        <v>0.15418902148273111</v>
      </c>
      <c r="D17" s="72">
        <v>0.4469792610404648</v>
      </c>
      <c r="E17" s="72">
        <v>0.3988317174768041</v>
      </c>
      <c r="F17" s="18"/>
      <c r="G17" s="74">
        <v>2.5335986678605638</v>
      </c>
      <c r="H17" s="74">
        <v>11.71044036565296</v>
      </c>
      <c r="I17" s="74">
        <v>1.8455322030421246</v>
      </c>
      <c r="J17"/>
      <c r="K17" s="93"/>
    </row>
    <row r="18" spans="1:11" ht="12.75">
      <c r="A18" s="15" t="s">
        <v>21</v>
      </c>
      <c r="B18" s="58">
        <v>90.47577192377726</v>
      </c>
      <c r="C18" s="72">
        <v>0.1756804366156212</v>
      </c>
      <c r="D18" s="72">
        <v>0.5363654883754645</v>
      </c>
      <c r="E18" s="72">
        <v>0.2879540750089147</v>
      </c>
      <c r="F18" s="18"/>
      <c r="G18" s="74">
        <v>2.5387507006830936</v>
      </c>
      <c r="H18" s="74">
        <v>-1.9732589672453378</v>
      </c>
      <c r="I18" s="74">
        <v>2.759886292857516</v>
      </c>
      <c r="J18"/>
      <c r="K18" s="93"/>
    </row>
    <row r="19" spans="1:11" ht="12.75">
      <c r="A19" s="21"/>
      <c r="B19" s="58"/>
      <c r="C19" s="59"/>
      <c r="D19" s="59"/>
      <c r="E19" s="59"/>
      <c r="F19" s="18"/>
      <c r="G19" s="23"/>
      <c r="H19" s="23"/>
      <c r="I19" s="23"/>
      <c r="K19" s="93"/>
    </row>
    <row r="20" spans="1:11" ht="12.75">
      <c r="A20" s="14" t="s">
        <v>22</v>
      </c>
      <c r="B20" s="16"/>
      <c r="C20" s="20"/>
      <c r="D20" s="20"/>
      <c r="E20" s="20"/>
      <c r="F20" s="18"/>
      <c r="G20" s="23"/>
      <c r="H20" s="23"/>
      <c r="I20" s="23"/>
      <c r="K20" s="93"/>
    </row>
    <row r="21" spans="1:11" ht="12.75">
      <c r="A21" s="15" t="s">
        <v>23</v>
      </c>
      <c r="B21" s="58">
        <v>335.135135135135</v>
      </c>
      <c r="C21" s="72">
        <v>0.15475268840712592</v>
      </c>
      <c r="D21" s="72">
        <v>0.5104115684292672</v>
      </c>
      <c r="E21" s="72">
        <v>0.3348357431636081</v>
      </c>
      <c r="F21" s="18"/>
      <c r="G21" s="74">
        <v>-2.020579318214502</v>
      </c>
      <c r="H21" s="74">
        <v>-3.40025533167545</v>
      </c>
      <c r="I21" s="74">
        <v>-1.8137232395701155</v>
      </c>
      <c r="K21" s="93"/>
    </row>
    <row r="22" spans="1:11" ht="12.75">
      <c r="A22" s="15" t="s">
        <v>24</v>
      </c>
      <c r="B22" s="58">
        <v>653.2967642526985</v>
      </c>
      <c r="C22" s="72">
        <v>0.23037265491528344</v>
      </c>
      <c r="D22" s="72">
        <v>0.4683687239228875</v>
      </c>
      <c r="E22" s="72">
        <v>0.3012586211618265</v>
      </c>
      <c r="F22" s="18"/>
      <c r="G22" s="74">
        <v>2.7430767427968363</v>
      </c>
      <c r="H22" s="74">
        <v>-1.6323842717940549</v>
      </c>
      <c r="I22" s="74">
        <v>3.0638293879929583</v>
      </c>
      <c r="K22" s="93"/>
    </row>
    <row r="23" spans="1:11" ht="12.75">
      <c r="A23" s="15" t="s">
        <v>25</v>
      </c>
      <c r="B23" s="58">
        <v>125.97087378640786</v>
      </c>
      <c r="C23" s="72">
        <v>0.19240169697033566</v>
      </c>
      <c r="D23" s="72">
        <v>0.516201729998905</v>
      </c>
      <c r="E23" s="72">
        <v>0.2913965730307593</v>
      </c>
      <c r="F23" s="18"/>
      <c r="G23" s="74">
        <v>3.0756602437397764</v>
      </c>
      <c r="H23" s="74">
        <v>-3.006351691538888</v>
      </c>
      <c r="I23" s="74">
        <v>4.403789653054912</v>
      </c>
      <c r="K23" s="93"/>
    </row>
    <row r="24" spans="1:11" ht="12.75">
      <c r="A24" s="15" t="s">
        <v>26</v>
      </c>
      <c r="B24" s="58">
        <v>622.5920737956953</v>
      </c>
      <c r="C24" s="72">
        <v>0.20563936308014907</v>
      </c>
      <c r="D24" s="72">
        <v>0.4514621543900361</v>
      </c>
      <c r="E24" s="72">
        <v>0.3428984825298157</v>
      </c>
      <c r="F24" s="18"/>
      <c r="G24" s="74">
        <v>0.1702662871704949</v>
      </c>
      <c r="H24" s="74">
        <v>-1.8726605858093073</v>
      </c>
      <c r="I24" s="74">
        <v>0.3660695689233167</v>
      </c>
      <c r="K24" s="93"/>
    </row>
    <row r="25" spans="1:11" ht="12.75">
      <c r="A25" s="15" t="s">
        <v>27</v>
      </c>
      <c r="B25" s="58">
        <v>269.09954751131244</v>
      </c>
      <c r="C25" s="72">
        <v>0.22277373202925918</v>
      </c>
      <c r="D25" s="72">
        <v>0.4753844665840377</v>
      </c>
      <c r="E25" s="72">
        <v>0.3018418013867038</v>
      </c>
      <c r="F25" s="18"/>
      <c r="G25" s="74">
        <v>-0.24497940244912084</v>
      </c>
      <c r="H25" s="74">
        <v>-0.006565532813292702</v>
      </c>
      <c r="I25" s="74">
        <v>-0.29412289115120127</v>
      </c>
      <c r="K25" s="93"/>
    </row>
    <row r="26" spans="1:11" ht="12.75">
      <c r="A26" s="15" t="s">
        <v>28</v>
      </c>
      <c r="B26" s="58">
        <v>359.4394747640531</v>
      </c>
      <c r="C26" s="72">
        <v>0.1704396678186081</v>
      </c>
      <c r="D26" s="72">
        <v>0.4673356346218292</v>
      </c>
      <c r="E26" s="72">
        <v>0.36222469755956077</v>
      </c>
      <c r="F26" s="18"/>
      <c r="G26" s="74">
        <v>0.010546982477824166</v>
      </c>
      <c r="H26" s="74">
        <v>-1.2685811253294794</v>
      </c>
      <c r="I26" s="74">
        <v>0.23998263385325277</v>
      </c>
      <c r="K26" s="93"/>
    </row>
    <row r="27" spans="1:11" ht="12.75">
      <c r="A27" s="15" t="s">
        <v>29</v>
      </c>
      <c r="B27" s="58">
        <v>135.1827926037957</v>
      </c>
      <c r="C27" s="72">
        <v>0.1434237255955092</v>
      </c>
      <c r="D27" s="72">
        <v>0.563193775477214</v>
      </c>
      <c r="E27" s="72">
        <v>0.2933824989272759</v>
      </c>
      <c r="F27" s="18"/>
      <c r="G27" s="74">
        <v>-0.1424615601844886</v>
      </c>
      <c r="H27" s="74">
        <v>-4.601362728365976</v>
      </c>
      <c r="I27" s="74">
        <v>0.9063771966234014</v>
      </c>
      <c r="K27" s="93"/>
    </row>
    <row r="28" spans="1:11" ht="12.75">
      <c r="A28" s="14"/>
      <c r="B28" s="58"/>
      <c r="C28" s="72"/>
      <c r="D28" s="60"/>
      <c r="E28" s="60"/>
      <c r="F28" s="22"/>
      <c r="G28" s="23"/>
      <c r="H28" s="23"/>
      <c r="I28" s="23"/>
      <c r="K28" s="93"/>
    </row>
    <row r="29" spans="1:11" ht="12.75">
      <c r="A29" s="14" t="s">
        <v>30</v>
      </c>
      <c r="B29" s="58"/>
      <c r="C29" s="17"/>
      <c r="D29" s="17"/>
      <c r="E29" s="17"/>
      <c r="F29" s="18"/>
      <c r="G29" s="23"/>
      <c r="H29" s="23"/>
      <c r="I29" s="23"/>
      <c r="J29" s="20"/>
      <c r="K29" s="93"/>
    </row>
    <row r="30" spans="1:11" ht="12.75">
      <c r="A30" s="15" t="s">
        <v>31</v>
      </c>
      <c r="B30" s="58">
        <v>419.6756166761334</v>
      </c>
      <c r="C30" s="72">
        <v>0.24884868527240445</v>
      </c>
      <c r="D30" s="72">
        <v>0.4831598390309086</v>
      </c>
      <c r="E30" s="72">
        <v>0.2679914756966875</v>
      </c>
      <c r="F30" s="18"/>
      <c r="G30" s="74">
        <v>2.668681441312591</v>
      </c>
      <c r="H30" s="74">
        <v>-2.649495955477439</v>
      </c>
      <c r="I30" s="74">
        <v>3.0871226144670274</v>
      </c>
      <c r="J30" s="20"/>
      <c r="K30" s="93"/>
    </row>
    <row r="31" spans="1:11" ht="12.75">
      <c r="A31" s="15" t="s">
        <v>32</v>
      </c>
      <c r="B31" s="58">
        <v>1140.9198044079574</v>
      </c>
      <c r="C31" s="72">
        <v>0.20133981949748894</v>
      </c>
      <c r="D31" s="72">
        <v>0.4717449642193209</v>
      </c>
      <c r="E31" s="72">
        <v>0.32691521628318637</v>
      </c>
      <c r="F31" s="18"/>
      <c r="G31" s="74">
        <v>0.4150525153079623</v>
      </c>
      <c r="H31" s="74">
        <v>-0.6096796890727785</v>
      </c>
      <c r="I31" s="74">
        <v>0.564547085963702</v>
      </c>
      <c r="J31" s="20"/>
      <c r="K31" s="93"/>
    </row>
    <row r="32" spans="1:11" ht="12.75">
      <c r="A32" s="15" t="s">
        <v>33</v>
      </c>
      <c r="B32" s="58">
        <v>938.3830211264127</v>
      </c>
      <c r="C32" s="72">
        <v>0.17058595582175837</v>
      </c>
      <c r="D32" s="72">
        <v>0.4881387332168454</v>
      </c>
      <c r="E32" s="72">
        <v>0.3412753109613947</v>
      </c>
      <c r="F32" s="18"/>
      <c r="G32" s="74">
        <v>-0.03797228561163343</v>
      </c>
      <c r="H32" s="74">
        <v>-3.4590150090359293</v>
      </c>
      <c r="I32" s="74">
        <v>0.4074678655229024</v>
      </c>
      <c r="J32" s="20"/>
      <c r="K32" s="93"/>
    </row>
    <row r="33" spans="1:11" ht="12.75">
      <c r="A33" s="14"/>
      <c r="B33" s="58"/>
      <c r="C33" s="17"/>
      <c r="D33" s="17"/>
      <c r="E33" s="17"/>
      <c r="F33" s="18"/>
      <c r="G33" s="23"/>
      <c r="H33" s="23"/>
      <c r="I33" s="23"/>
      <c r="J33" s="20"/>
      <c r="K33" s="93"/>
    </row>
    <row r="34" spans="1:11" ht="12.75">
      <c r="A34" s="14" t="s">
        <v>34</v>
      </c>
      <c r="B34" s="58"/>
      <c r="C34" s="17"/>
      <c r="D34" s="17"/>
      <c r="E34" s="17"/>
      <c r="F34" s="18"/>
      <c r="G34" s="23"/>
      <c r="H34" s="23"/>
      <c r="I34" s="23"/>
      <c r="K34" s="93"/>
    </row>
    <row r="35" spans="1:11" ht="12.75">
      <c r="A35" s="15" t="s">
        <v>35</v>
      </c>
      <c r="B35" s="58">
        <v>815.6507537688476</v>
      </c>
      <c r="C35" s="72">
        <v>0.15670896923500616</v>
      </c>
      <c r="D35" s="72">
        <v>0.5160315174183127</v>
      </c>
      <c r="E35" s="72">
        <v>0.32725951334667774</v>
      </c>
      <c r="F35" s="18"/>
      <c r="G35" s="74">
        <v>-1.9754756878891555</v>
      </c>
      <c r="H35" s="44" t="s">
        <v>36</v>
      </c>
      <c r="I35" s="44" t="s">
        <v>36</v>
      </c>
      <c r="K35" s="93"/>
    </row>
    <row r="36" spans="1:11" ht="12.75">
      <c r="A36" s="24" t="s">
        <v>37</v>
      </c>
      <c r="B36" s="58">
        <v>1456.3669168181104</v>
      </c>
      <c r="C36" s="72">
        <v>0.23997113146295715</v>
      </c>
      <c r="D36" s="72">
        <v>0.44126258480474745</v>
      </c>
      <c r="E36" s="72">
        <v>0.3187662837322903</v>
      </c>
      <c r="F36" s="18"/>
      <c r="G36" s="74">
        <v>0.8207577788400334</v>
      </c>
      <c r="H36" s="44" t="s">
        <v>36</v>
      </c>
      <c r="I36" s="44" t="s">
        <v>36</v>
      </c>
      <c r="K36" s="93"/>
    </row>
    <row r="37" spans="1:11" ht="12.75">
      <c r="A37" s="15" t="s">
        <v>38</v>
      </c>
      <c r="B37" s="58">
        <v>220.5563349963295</v>
      </c>
      <c r="C37" s="72">
        <v>0.31374698411622065</v>
      </c>
      <c r="D37" s="72">
        <v>0.36997157296871286</v>
      </c>
      <c r="E37" s="72">
        <v>0.3162814429150669</v>
      </c>
      <c r="F37" s="18"/>
      <c r="G37" s="74">
        <v>0.9009040346728788</v>
      </c>
      <c r="H37" s="44" t="s">
        <v>36</v>
      </c>
      <c r="I37" s="44" t="s">
        <v>36</v>
      </c>
      <c r="K37" s="93"/>
    </row>
    <row r="38" spans="1:11" ht="12.75">
      <c r="A38" s="15" t="s">
        <v>39</v>
      </c>
      <c r="B38" s="58">
        <v>8.142656265819651</v>
      </c>
      <c r="C38" s="72">
        <v>0.42210389816058763</v>
      </c>
      <c r="D38" s="72">
        <v>0.3191435744020604</v>
      </c>
      <c r="E38" s="72">
        <v>0.25875252743735205</v>
      </c>
      <c r="F38" s="18"/>
      <c r="G38" s="74">
        <v>3.6825062952162733</v>
      </c>
      <c r="H38" s="44" t="s">
        <v>36</v>
      </c>
      <c r="I38" s="44" t="s">
        <v>36</v>
      </c>
      <c r="K38" s="93"/>
    </row>
    <row r="39" spans="1:11" ht="12.75">
      <c r="A39" s="14"/>
      <c r="B39" s="61"/>
      <c r="C39" s="26"/>
      <c r="D39" s="26"/>
      <c r="E39" s="26"/>
      <c r="F39" s="22"/>
      <c r="G39" s="63"/>
      <c r="H39" s="23"/>
      <c r="I39" s="23"/>
      <c r="K39" s="93"/>
    </row>
    <row r="40" spans="1:11" s="52" customFormat="1" ht="12.75">
      <c r="A40" s="14" t="s">
        <v>40</v>
      </c>
      <c r="B40" s="71">
        <v>2501</v>
      </c>
      <c r="C40" s="107">
        <v>0.1966956489691374</v>
      </c>
      <c r="D40" s="107">
        <v>0.4799442017820651</v>
      </c>
      <c r="E40" s="107">
        <v>0.32336014924879514</v>
      </c>
      <c r="F40" s="22"/>
      <c r="G40" s="108">
        <v>0.7221030703869674</v>
      </c>
      <c r="H40" s="108">
        <v>-1.9754756878891555</v>
      </c>
      <c r="I40" s="108">
        <v>1.0603590848995355</v>
      </c>
      <c r="K40" s="65"/>
    </row>
    <row r="41" spans="1:11" ht="12.75">
      <c r="A41" s="14"/>
      <c r="B41" s="27"/>
      <c r="C41" s="29"/>
      <c r="D41" s="29"/>
      <c r="E41" s="29"/>
      <c r="F41" s="22"/>
      <c r="G41" s="30"/>
      <c r="H41" s="30"/>
      <c r="I41" s="30"/>
      <c r="K41" s="93"/>
    </row>
    <row r="42" spans="1:9" ht="12.75">
      <c r="A42" s="31" t="s">
        <v>41</v>
      </c>
      <c r="B42" s="31"/>
      <c r="C42" s="32"/>
      <c r="D42" s="32"/>
      <c r="E42" s="32"/>
      <c r="F42" s="32"/>
      <c r="G42" s="33"/>
      <c r="H42" s="32"/>
      <c r="I42" s="32"/>
    </row>
    <row r="44" spans="1:7" ht="12.75">
      <c r="A44" s="34" t="s">
        <v>42</v>
      </c>
      <c r="B44" s="35"/>
      <c r="C44" s="26"/>
      <c r="D44" s="26"/>
      <c r="E44" s="26"/>
      <c r="G44" s="36"/>
    </row>
    <row r="45" spans="2:7" ht="12.75">
      <c r="B45" s="37"/>
      <c r="C45" s="26"/>
      <c r="D45" s="26"/>
      <c r="E45" s="26"/>
      <c r="G45" s="40"/>
    </row>
    <row r="46" spans="2:9" ht="12.75">
      <c r="B46" s="25"/>
      <c r="C46" s="26"/>
      <c r="D46" s="26"/>
      <c r="E46" s="26"/>
      <c r="G46" s="38"/>
      <c r="H46"/>
      <c r="I46"/>
    </row>
    <row r="47" spans="2:9" ht="12.75">
      <c r="B47" s="25"/>
      <c r="C47" s="26"/>
      <c r="D47" s="26"/>
      <c r="E47" s="26"/>
      <c r="G47" s="38"/>
      <c r="H47"/>
      <c r="I47"/>
    </row>
    <row r="48" spans="2:9" ht="12.75">
      <c r="B48" s="25"/>
      <c r="C48" s="26"/>
      <c r="D48" s="26"/>
      <c r="E48" s="26"/>
      <c r="G48"/>
      <c r="H48"/>
      <c r="I48"/>
    </row>
    <row r="49" spans="3:9" ht="12.75">
      <c r="C49" s="39"/>
      <c r="D49" s="26"/>
      <c r="E49" s="26"/>
      <c r="G49"/>
      <c r="H49"/>
      <c r="I49"/>
    </row>
    <row r="50" spans="3:9" ht="12.75">
      <c r="C50" s="39"/>
      <c r="D50" s="26"/>
      <c r="E50" s="26"/>
      <c r="G50"/>
      <c r="H50"/>
      <c r="I50"/>
    </row>
    <row r="51" spans="3:9" ht="12.75">
      <c r="C51" s="26"/>
      <c r="D51" s="26"/>
      <c r="E51" s="26"/>
      <c r="G51"/>
      <c r="H51"/>
      <c r="I51"/>
    </row>
    <row r="52" spans="7:9" ht="12.75">
      <c r="G52"/>
      <c r="H52"/>
      <c r="I52"/>
    </row>
    <row r="53" spans="7:9" ht="12.75">
      <c r="G53"/>
      <c r="H53"/>
      <c r="I53"/>
    </row>
    <row r="54" spans="7:9" ht="12.75">
      <c r="G54"/>
      <c r="H54"/>
      <c r="I54"/>
    </row>
    <row r="55" spans="7:9" ht="12.75">
      <c r="G55"/>
      <c r="H55"/>
      <c r="I55"/>
    </row>
    <row r="56" spans="7:9" ht="12.75">
      <c r="G56"/>
      <c r="H56"/>
      <c r="I56"/>
    </row>
    <row r="57" spans="7:9" ht="12.75">
      <c r="G57"/>
      <c r="H57"/>
      <c r="I57"/>
    </row>
    <row r="58" spans="6:9" ht="12.75">
      <c r="F58" s="40"/>
      <c r="G58"/>
      <c r="H58"/>
      <c r="I58"/>
    </row>
    <row r="59" spans="3:5" ht="12.75">
      <c r="C59" s="26"/>
      <c r="D59" s="26"/>
      <c r="E59" s="26"/>
    </row>
    <row r="60" spans="3:5" ht="12.75">
      <c r="C60" s="26"/>
      <c r="D60" s="26"/>
      <c r="E60" s="26"/>
    </row>
    <row r="61" spans="3:5" ht="12.75">
      <c r="C61" s="26"/>
      <c r="D61" s="26"/>
      <c r="E61" s="26"/>
    </row>
    <row r="62" spans="3:5" ht="12.75">
      <c r="C62" s="26"/>
      <c r="D62" s="26"/>
      <c r="E62" s="26"/>
    </row>
    <row r="63" spans="3:5" ht="12.75">
      <c r="C63" s="26"/>
      <c r="D63" s="26"/>
      <c r="E63" s="26"/>
    </row>
  </sheetData>
  <sheetProtection selectLockedCells="1" selectUnlockedCells="1"/>
  <mergeCells count="7">
    <mergeCell ref="A1:I2"/>
    <mergeCell ref="D3:G3"/>
    <mergeCell ref="H3:I3"/>
    <mergeCell ref="A4:A5"/>
    <mergeCell ref="B4:B5"/>
    <mergeCell ref="C4:E4"/>
    <mergeCell ref="G4:I4"/>
  </mergeCells>
  <hyperlinks>
    <hyperlink ref="A44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1">
      <selection activeCell="A1" sqref="A1:H1"/>
    </sheetView>
  </sheetViews>
  <sheetFormatPr defaultColWidth="9.140625" defaultRowHeight="12.75"/>
  <cols>
    <col min="1" max="1" width="40.7109375" style="2" customWidth="1"/>
    <col min="2" max="8" width="13.7109375" style="2" customWidth="1"/>
    <col min="9" max="16384" width="9.140625" style="2" customWidth="1"/>
  </cols>
  <sheetData>
    <row r="1" spans="1:8" ht="12.75" customHeight="1">
      <c r="A1" s="100" t="s">
        <v>81</v>
      </c>
      <c r="B1" s="100"/>
      <c r="C1" s="100"/>
      <c r="D1" s="100"/>
      <c r="E1" s="100"/>
      <c r="F1" s="100"/>
      <c r="G1" s="100"/>
      <c r="H1" s="100"/>
    </row>
    <row r="2" spans="1:7" ht="12.75" customHeight="1">
      <c r="A2" s="77"/>
      <c r="B2" s="3"/>
      <c r="C2" s="3"/>
      <c r="D2" s="3"/>
      <c r="E2" s="3"/>
      <c r="F2" s="3"/>
      <c r="G2" s="3"/>
    </row>
    <row r="3" spans="1:8" ht="15" customHeight="1">
      <c r="A3" s="55" t="s">
        <v>54</v>
      </c>
      <c r="B3" s="104" t="s">
        <v>1</v>
      </c>
      <c r="C3" s="106" t="s">
        <v>55</v>
      </c>
      <c r="D3" s="106"/>
      <c r="E3" s="106"/>
      <c r="F3" s="106"/>
      <c r="G3" s="106"/>
      <c r="H3" s="104" t="s">
        <v>56</v>
      </c>
    </row>
    <row r="4" spans="1:8" ht="17.25" customHeight="1">
      <c r="A4" s="8"/>
      <c r="B4" s="104"/>
      <c r="C4" s="9" t="s">
        <v>57</v>
      </c>
      <c r="D4" s="9" t="s">
        <v>58</v>
      </c>
      <c r="E4" s="9" t="s">
        <v>59</v>
      </c>
      <c r="F4" s="9" t="s">
        <v>61</v>
      </c>
      <c r="G4" s="9" t="s">
        <v>62</v>
      </c>
      <c r="H4" s="104"/>
    </row>
    <row r="5" spans="1:7" ht="12.75">
      <c r="A5" s="12"/>
      <c r="B5" s="12"/>
      <c r="C5" s="12"/>
      <c r="D5" s="13"/>
      <c r="E5" s="13"/>
      <c r="F5" s="13"/>
      <c r="G5" s="13"/>
    </row>
    <row r="6" spans="1:7" ht="12.75">
      <c r="A6" s="14" t="s">
        <v>10</v>
      </c>
      <c r="B6" s="14"/>
      <c r="C6" s="14"/>
      <c r="D6" s="7"/>
      <c r="E6" s="7"/>
      <c r="F6" s="7"/>
      <c r="G6" s="7"/>
    </row>
    <row r="7" spans="1:8" ht="12.75">
      <c r="A7" s="15" t="s">
        <v>11</v>
      </c>
      <c r="B7" s="58">
        <v>181.77971582700016</v>
      </c>
      <c r="C7" s="109">
        <v>0.06831835037174717</v>
      </c>
      <c r="D7" s="109">
        <v>0.0540780530567486</v>
      </c>
      <c r="E7" s="109">
        <v>0.8207845785122053</v>
      </c>
      <c r="F7" s="109">
        <v>0.04680581446654959</v>
      </c>
      <c r="G7" s="109">
        <v>0.010013203592749346</v>
      </c>
      <c r="H7" s="49">
        <f>(F7+G7)-(C7+D7)</f>
        <v>-0.06557738536919684</v>
      </c>
    </row>
    <row r="8" spans="1:8" ht="12.75">
      <c r="A8" s="15" t="s">
        <v>12</v>
      </c>
      <c r="B8" s="58">
        <v>442.7727511066295</v>
      </c>
      <c r="C8" s="109">
        <v>0.12883882132377303</v>
      </c>
      <c r="D8" s="109">
        <v>0.09153669140590613</v>
      </c>
      <c r="E8" s="109">
        <v>0.7405375818659625</v>
      </c>
      <c r="F8" s="109">
        <v>0.02654797391929033</v>
      </c>
      <c r="G8" s="109">
        <v>0.012538931485068747</v>
      </c>
      <c r="H8" s="49">
        <f aca="true" t="shared" si="0" ref="H8:H17">(F8+G8)-(C8+D8)</f>
        <v>-0.18128860732532007</v>
      </c>
    </row>
    <row r="9" spans="1:8" ht="12.75">
      <c r="A9" s="15" t="s">
        <v>13</v>
      </c>
      <c r="B9" s="58">
        <v>361.69818882462556</v>
      </c>
      <c r="C9" s="109">
        <v>0.11848881834438096</v>
      </c>
      <c r="D9" s="109">
        <v>0.09699930237124976</v>
      </c>
      <c r="E9" s="109">
        <v>0.7527781741636741</v>
      </c>
      <c r="F9" s="109">
        <v>0.029314755711048957</v>
      </c>
      <c r="G9" s="109">
        <v>0.0024189494096453017</v>
      </c>
      <c r="H9" s="49">
        <f t="shared" si="0"/>
        <v>-0.18375441559493647</v>
      </c>
    </row>
    <row r="10" spans="1:8" ht="12.75">
      <c r="A10" s="15" t="s">
        <v>14</v>
      </c>
      <c r="B10" s="58">
        <v>106.02499775537242</v>
      </c>
      <c r="C10" s="109">
        <v>0.079871456800337</v>
      </c>
      <c r="D10" s="109">
        <v>0.053568452101423934</v>
      </c>
      <c r="E10" s="109">
        <v>0.8474203923661634</v>
      </c>
      <c r="F10" s="109">
        <v>0.019139698732075647</v>
      </c>
      <c r="G10" s="109">
        <v>0</v>
      </c>
      <c r="H10" s="49">
        <f t="shared" si="0"/>
        <v>-0.11430021016968529</v>
      </c>
    </row>
    <row r="11" spans="1:8" ht="12.75">
      <c r="A11" s="15" t="s">
        <v>15</v>
      </c>
      <c r="B11" s="58">
        <v>100.64836402610118</v>
      </c>
      <c r="C11" s="109">
        <v>0.05693414703507581</v>
      </c>
      <c r="D11" s="109">
        <v>0.08384500315223625</v>
      </c>
      <c r="E11" s="109">
        <v>0.8549257431843387</v>
      </c>
      <c r="F11" s="109">
        <v>0.004295106628349093</v>
      </c>
      <c r="G11" s="109">
        <v>0</v>
      </c>
      <c r="H11" s="49">
        <f t="shared" si="0"/>
        <v>-0.136484043558963</v>
      </c>
    </row>
    <row r="12" spans="1:8" ht="12.75">
      <c r="A12" s="15" t="s">
        <v>16</v>
      </c>
      <c r="B12" s="58">
        <v>144.16630639624395</v>
      </c>
      <c r="C12" s="109">
        <v>0.13113145954263244</v>
      </c>
      <c r="D12" s="109">
        <v>0.11635999009466345</v>
      </c>
      <c r="E12" s="109">
        <v>0.7292358116629205</v>
      </c>
      <c r="F12" s="109">
        <v>0.015463153250310193</v>
      </c>
      <c r="G12" s="109">
        <v>0.007809585449473255</v>
      </c>
      <c r="H12" s="49">
        <f t="shared" si="0"/>
        <v>-0.22421871093751247</v>
      </c>
    </row>
    <row r="13" spans="1:8" ht="12.75">
      <c r="A13" s="15" t="s">
        <v>17</v>
      </c>
      <c r="B13" s="58">
        <v>495.3247908339195</v>
      </c>
      <c r="C13" s="109">
        <v>0.07996690090165544</v>
      </c>
      <c r="D13" s="109">
        <v>0.10098250950602253</v>
      </c>
      <c r="E13" s="109">
        <v>0.7613639710083926</v>
      </c>
      <c r="F13" s="109">
        <v>0.04150424087835269</v>
      </c>
      <c r="G13" s="109">
        <v>0.01618237770557869</v>
      </c>
      <c r="H13" s="49">
        <f t="shared" si="0"/>
        <v>-0.12326279182374661</v>
      </c>
    </row>
    <row r="14" spans="1:8" ht="12.75">
      <c r="A14" s="15" t="s">
        <v>18</v>
      </c>
      <c r="B14" s="58">
        <v>341.4281812221394</v>
      </c>
      <c r="C14" s="109">
        <v>0.05523516531112515</v>
      </c>
      <c r="D14" s="109">
        <v>0.0859684611249413</v>
      </c>
      <c r="E14" s="109">
        <v>0.7991881025371118</v>
      </c>
      <c r="F14" s="109">
        <v>0.03842784180509639</v>
      </c>
      <c r="G14" s="109">
        <v>0.02118042922172553</v>
      </c>
      <c r="H14" s="49">
        <f t="shared" si="0"/>
        <v>-0.08159535540924454</v>
      </c>
    </row>
    <row r="15" spans="1:8" ht="12.75">
      <c r="A15" s="15" t="s">
        <v>19</v>
      </c>
      <c r="B15" s="58">
        <v>138.47776310344065</v>
      </c>
      <c r="C15" s="109">
        <v>0.05860704532468457</v>
      </c>
      <c r="D15" s="109">
        <v>0.09753472912915204</v>
      </c>
      <c r="E15" s="109">
        <v>0.8240433248918921</v>
      </c>
      <c r="F15" s="109">
        <v>0.019814900654271054</v>
      </c>
      <c r="G15" s="109">
        <v>0</v>
      </c>
      <c r="H15" s="49">
        <f t="shared" si="0"/>
        <v>-0.13632687379956554</v>
      </c>
    </row>
    <row r="16" spans="1:11" ht="12.75">
      <c r="A16" s="15" t="s">
        <v>20</v>
      </c>
      <c r="B16" s="58">
        <v>38.380082677238434</v>
      </c>
      <c r="C16" s="109">
        <v>0.16058336772036141</v>
      </c>
      <c r="D16" s="109">
        <v>0.03342855369803372</v>
      </c>
      <c r="E16" s="109">
        <v>0.7758321451785218</v>
      </c>
      <c r="F16" s="109">
        <v>0.025682958657136958</v>
      </c>
      <c r="G16" s="109">
        <v>0.004472974745946264</v>
      </c>
      <c r="H16" s="49">
        <f t="shared" si="0"/>
        <v>-0.1638559880153119</v>
      </c>
      <c r="I16" s="19"/>
      <c r="J16" s="20"/>
      <c r="K16" s="20"/>
    </row>
    <row r="17" spans="1:8" ht="12.75">
      <c r="A17" s="15" t="s">
        <v>21</v>
      </c>
      <c r="B17" s="58">
        <v>90.47577192377726</v>
      </c>
      <c r="C17" s="109">
        <v>0.046921779801668916</v>
      </c>
      <c r="D17" s="109">
        <v>0.0711106325909341</v>
      </c>
      <c r="E17" s="109">
        <v>0.8579423605916684</v>
      </c>
      <c r="F17" s="109">
        <v>0.014796345030912561</v>
      </c>
      <c r="G17" s="109">
        <v>0.00922888198481618</v>
      </c>
      <c r="H17" s="49">
        <f t="shared" si="0"/>
        <v>-0.09400718537687427</v>
      </c>
    </row>
    <row r="18" spans="1:8" ht="12.75">
      <c r="A18" s="21"/>
      <c r="B18" s="58"/>
      <c r="C18" s="49"/>
      <c r="D18" s="49"/>
      <c r="E18" s="49"/>
      <c r="F18" s="49"/>
      <c r="G18" s="49"/>
      <c r="H18" s="49"/>
    </row>
    <row r="19" spans="1:8" ht="12.75">
      <c r="A19" s="14" t="s">
        <v>22</v>
      </c>
      <c r="B19" s="16"/>
      <c r="C19" s="17"/>
      <c r="D19" s="17"/>
      <c r="E19" s="17"/>
      <c r="F19" s="17"/>
      <c r="G19" s="17"/>
      <c r="H19" s="49"/>
    </row>
    <row r="20" spans="1:8" ht="12.75">
      <c r="A20" s="15" t="s">
        <v>23</v>
      </c>
      <c r="B20" s="58">
        <v>335.135135135135</v>
      </c>
      <c r="C20" s="109">
        <v>0.08876089838697203</v>
      </c>
      <c r="D20" s="109">
        <v>0.09178543731332824</v>
      </c>
      <c r="E20" s="109">
        <v>0.78844174460198</v>
      </c>
      <c r="F20" s="109">
        <v>0.020682402048010466</v>
      </c>
      <c r="G20" s="109">
        <v>0.010329517649708464</v>
      </c>
      <c r="H20" s="49">
        <f>(F20+G20)-(C20+D20)</f>
        <v>-0.14953441600258133</v>
      </c>
    </row>
    <row r="21" spans="1:8" ht="12.75">
      <c r="A21" s="15" t="s">
        <v>24</v>
      </c>
      <c r="B21" s="58">
        <v>653.2967642526985</v>
      </c>
      <c r="C21" s="109">
        <v>0.07478837161914123</v>
      </c>
      <c r="D21" s="109">
        <v>0.06798961217416766</v>
      </c>
      <c r="E21" s="109">
        <v>0.8154413772853277</v>
      </c>
      <c r="F21" s="109">
        <v>0.029973565533180046</v>
      </c>
      <c r="G21" s="109">
        <v>0.011807073388179485</v>
      </c>
      <c r="H21" s="49">
        <f aca="true" t="shared" si="1" ref="H21:H26">(F21+G21)-(C21+D21)</f>
        <v>-0.10099734487194936</v>
      </c>
    </row>
    <row r="22" spans="1:8" ht="12.75">
      <c r="A22" s="15" t="s">
        <v>25</v>
      </c>
      <c r="B22" s="58">
        <v>125.97087378640786</v>
      </c>
      <c r="C22" s="109">
        <v>0.07299698695611526</v>
      </c>
      <c r="D22" s="109">
        <v>0.11018575565738367</v>
      </c>
      <c r="E22" s="109">
        <v>0.7830793845039065</v>
      </c>
      <c r="F22" s="109">
        <v>0.0337378728825942</v>
      </c>
      <c r="G22" s="109">
        <v>0</v>
      </c>
      <c r="H22" s="49">
        <f t="shared" si="1"/>
        <v>-0.14944486973090473</v>
      </c>
    </row>
    <row r="23" spans="1:8" ht="12.75">
      <c r="A23" s="15" t="s">
        <v>26</v>
      </c>
      <c r="B23" s="58">
        <v>622.5920737956953</v>
      </c>
      <c r="C23" s="109">
        <v>0.10476933579590003</v>
      </c>
      <c r="D23" s="109">
        <v>0.12791879740431006</v>
      </c>
      <c r="E23" s="109">
        <v>0.7296860322060366</v>
      </c>
      <c r="F23" s="109">
        <v>0.02593850438881809</v>
      </c>
      <c r="G23" s="109">
        <v>0.011687330204934421</v>
      </c>
      <c r="H23" s="49">
        <f t="shared" si="1"/>
        <v>-0.19506229860645757</v>
      </c>
    </row>
    <row r="24" spans="1:8" ht="12.75">
      <c r="A24" s="15" t="s">
        <v>27</v>
      </c>
      <c r="B24" s="58">
        <v>269.09954751131244</v>
      </c>
      <c r="C24" s="109">
        <v>0.12058705657648149</v>
      </c>
      <c r="D24" s="109">
        <v>0.09770013434644328</v>
      </c>
      <c r="E24" s="109">
        <v>0.7313617505900448</v>
      </c>
      <c r="F24" s="109">
        <v>0.033305505852196805</v>
      </c>
      <c r="G24" s="109">
        <v>0.017045552634832473</v>
      </c>
      <c r="H24" s="49">
        <f t="shared" si="1"/>
        <v>-0.16793613243589547</v>
      </c>
    </row>
    <row r="25" spans="1:8" ht="12.75">
      <c r="A25" s="15" t="s">
        <v>28</v>
      </c>
      <c r="B25" s="58">
        <v>359.4394747640531</v>
      </c>
      <c r="C25" s="109">
        <v>0.08749975589419304</v>
      </c>
      <c r="D25" s="109">
        <v>0.058241639913494174</v>
      </c>
      <c r="E25" s="109">
        <v>0.8209380573174242</v>
      </c>
      <c r="F25" s="109">
        <v>0.026198014024243217</v>
      </c>
      <c r="G25" s="109">
        <v>0.007122532850646058</v>
      </c>
      <c r="H25" s="49">
        <f t="shared" si="1"/>
        <v>-0.11242084893279794</v>
      </c>
    </row>
    <row r="26" spans="1:8" ht="12.75">
      <c r="A26" s="15" t="s">
        <v>29</v>
      </c>
      <c r="B26" s="58">
        <v>135.1827926037957</v>
      </c>
      <c r="C26" s="109">
        <v>0.08714862567507224</v>
      </c>
      <c r="D26" s="109">
        <v>0.05311598679733399</v>
      </c>
      <c r="E26" s="109">
        <v>0.7936888595273609</v>
      </c>
      <c r="F26" s="109">
        <v>0.06604652800023257</v>
      </c>
      <c r="G26" s="109">
        <v>0</v>
      </c>
      <c r="H26" s="49">
        <f t="shared" si="1"/>
        <v>-0.07421808447217366</v>
      </c>
    </row>
    <row r="27" spans="1:8" ht="12.75">
      <c r="A27" s="14"/>
      <c r="B27" s="58"/>
      <c r="C27" s="49"/>
      <c r="D27" s="49"/>
      <c r="E27" s="49"/>
      <c r="F27" s="49"/>
      <c r="G27" s="49"/>
      <c r="H27" s="49"/>
    </row>
    <row r="28" spans="1:10" ht="12.75">
      <c r="A28" s="14" t="s">
        <v>30</v>
      </c>
      <c r="B28" s="58"/>
      <c r="C28" s="89"/>
      <c r="D28" s="89"/>
      <c r="E28" s="89"/>
      <c r="F28" s="89"/>
      <c r="G28" s="89"/>
      <c r="H28" s="60"/>
      <c r="I28" s="23"/>
      <c r="J28" s="20"/>
    </row>
    <row r="29" spans="1:10" ht="12.75">
      <c r="A29" s="15" t="s">
        <v>31</v>
      </c>
      <c r="B29" s="58">
        <v>419.6756166761334</v>
      </c>
      <c r="C29" s="109">
        <v>0.07152084577843118</v>
      </c>
      <c r="D29" s="109">
        <v>0.07280144405902425</v>
      </c>
      <c r="E29" s="109">
        <v>0.8047860535847242</v>
      </c>
      <c r="F29" s="109">
        <v>0.03576965708362215</v>
      </c>
      <c r="G29" s="109">
        <v>0.015121999494198934</v>
      </c>
      <c r="H29" s="49">
        <f>(F29+G29)-(C29+D29)</f>
        <v>-0.09343063325963435</v>
      </c>
      <c r="I29" s="23"/>
      <c r="J29" s="65"/>
    </row>
    <row r="30" spans="1:10" ht="12.75">
      <c r="A30" s="15" t="s">
        <v>32</v>
      </c>
      <c r="B30" s="58">
        <v>1140.9198044079574</v>
      </c>
      <c r="C30" s="109">
        <v>0.09526417503960127</v>
      </c>
      <c r="D30" s="109">
        <v>0.09857426229805664</v>
      </c>
      <c r="E30" s="109">
        <v>0.7675215810143274</v>
      </c>
      <c r="F30" s="109">
        <v>0.028408003153305748</v>
      </c>
      <c r="G30" s="109">
        <v>0.010231978494706397</v>
      </c>
      <c r="H30" s="49">
        <f>(F30+G30)-(C30+D30)</f>
        <v>-0.1551984556896458</v>
      </c>
      <c r="I30" s="23"/>
      <c r="J30" s="20"/>
    </row>
    <row r="31" spans="1:10" ht="12.75">
      <c r="A31" s="15" t="s">
        <v>33</v>
      </c>
      <c r="B31" s="58">
        <v>938.3830211264127</v>
      </c>
      <c r="C31" s="109">
        <v>0.09556459323642663</v>
      </c>
      <c r="D31" s="109">
        <v>0.08472882322012086</v>
      </c>
      <c r="E31" s="109">
        <v>0.7830142680412855</v>
      </c>
      <c r="F31" s="109">
        <v>0.028630794999211177</v>
      </c>
      <c r="G31" s="109">
        <v>0.008061520502953856</v>
      </c>
      <c r="H31" s="49">
        <f>(F31+G31)-(C31+D31)</f>
        <v>-0.14360110095438247</v>
      </c>
      <c r="I31" s="23"/>
      <c r="J31" s="20"/>
    </row>
    <row r="32" spans="1:10" ht="12.75">
      <c r="A32" s="14"/>
      <c r="B32" s="58"/>
      <c r="H32" s="17"/>
      <c r="I32" s="23"/>
      <c r="J32" s="20"/>
    </row>
    <row r="33" spans="1:8" ht="12.75">
      <c r="A33" s="14" t="s">
        <v>34</v>
      </c>
      <c r="B33" s="58"/>
      <c r="C33" s="49"/>
      <c r="D33" s="49"/>
      <c r="E33" s="49"/>
      <c r="F33" s="49"/>
      <c r="G33" s="49"/>
      <c r="H33" s="49"/>
    </row>
    <row r="34" spans="1:8" ht="12.75">
      <c r="A34" s="15" t="s">
        <v>35</v>
      </c>
      <c r="B34" s="58">
        <v>815.6507537688476</v>
      </c>
      <c r="C34" s="109">
        <v>0.1131046975854871</v>
      </c>
      <c r="D34" s="109">
        <v>0.07383323655063563</v>
      </c>
      <c r="E34" s="109">
        <v>0.7877903102986995</v>
      </c>
      <c r="F34" s="109">
        <v>0.015646163222184685</v>
      </c>
      <c r="G34" s="109">
        <v>0.009625592342990834</v>
      </c>
      <c r="H34" s="49">
        <f>(F34+G34)-(C34+D34)</f>
        <v>-0.1616661785709472</v>
      </c>
    </row>
    <row r="35" spans="1:8" ht="12.75">
      <c r="A35" s="24" t="s">
        <v>37</v>
      </c>
      <c r="B35" s="58">
        <v>1456.3669168181104</v>
      </c>
      <c r="C35" s="109">
        <v>0.08544370194814598</v>
      </c>
      <c r="D35" s="109">
        <v>0.09078939951880238</v>
      </c>
      <c r="E35" s="109">
        <v>0.7745218652983544</v>
      </c>
      <c r="F35" s="109">
        <v>0.038579256061624434</v>
      </c>
      <c r="G35" s="109">
        <v>0.010665777173069189</v>
      </c>
      <c r="H35" s="49">
        <f>(F35+G35)-(C35+D35)</f>
        <v>-0.12698806823225475</v>
      </c>
    </row>
    <row r="36" spans="1:8" ht="12.75">
      <c r="A36" s="15" t="s">
        <v>38</v>
      </c>
      <c r="B36" s="58">
        <v>220.5563349963295</v>
      </c>
      <c r="C36" s="109">
        <v>0.051892129898175515</v>
      </c>
      <c r="D36" s="109">
        <v>0.13212332764997198</v>
      </c>
      <c r="E36" s="109">
        <v>0.7835811257556418</v>
      </c>
      <c r="F36" s="109">
        <v>0.02338197957389267</v>
      </c>
      <c r="G36" s="109">
        <v>0.00902143712231847</v>
      </c>
      <c r="H36" s="49">
        <f>(F36+G36)-(C36+D36)</f>
        <v>-0.15161204085193636</v>
      </c>
    </row>
    <row r="37" spans="1:8" ht="12.75">
      <c r="A37" s="15" t="s">
        <v>39</v>
      </c>
      <c r="B37" s="58">
        <v>8.142656265819651</v>
      </c>
      <c r="C37" s="109">
        <v>0.12435889058217894</v>
      </c>
      <c r="D37" s="109">
        <v>0.07004504208470293</v>
      </c>
      <c r="E37" s="109">
        <v>0.7770039887758082</v>
      </c>
      <c r="F37" s="109">
        <v>0.003943734973422067</v>
      </c>
      <c r="G37" s="109">
        <v>0.024648343583887882</v>
      </c>
      <c r="H37" s="49">
        <f>(F37+G37)-(C37+D37)</f>
        <v>-0.16581185410957194</v>
      </c>
    </row>
    <row r="38" spans="1:8" ht="12.75">
      <c r="A38" s="14"/>
      <c r="B38" s="61"/>
      <c r="C38" s="60"/>
      <c r="D38" s="60"/>
      <c r="E38" s="60"/>
      <c r="F38" s="60"/>
      <c r="G38" s="60"/>
      <c r="H38" s="49"/>
    </row>
    <row r="39" spans="1:9" s="28" customFormat="1" ht="12.75">
      <c r="A39" s="14" t="s">
        <v>40</v>
      </c>
      <c r="B39" s="71">
        <v>2501</v>
      </c>
      <c r="C39" s="97">
        <v>0.09140826664601014</v>
      </c>
      <c r="D39" s="97">
        <v>0.08902783558312394</v>
      </c>
      <c r="E39" s="97">
        <v>0.7796123869629021</v>
      </c>
      <c r="F39" s="98">
        <v>0.029723048520189876</v>
      </c>
      <c r="G39" s="97">
        <v>0.010228462287771611</v>
      </c>
      <c r="H39" s="50">
        <f>(F39+G39)-(C39+D39)</f>
        <v>-0.1404845914211726</v>
      </c>
      <c r="I39" s="66"/>
    </row>
    <row r="40" spans="1:10" s="28" customFormat="1" ht="12.75">
      <c r="A40" s="14" t="s">
        <v>60</v>
      </c>
      <c r="B40" s="110">
        <v>1685.0659080802595</v>
      </c>
      <c r="C40" s="111">
        <v>0.08114722895375853</v>
      </c>
      <c r="D40" s="111">
        <v>0.09621391857649453</v>
      </c>
      <c r="E40" s="111">
        <v>0.7757447471733414</v>
      </c>
      <c r="F40" s="111">
        <v>0.03638052370748066</v>
      </c>
      <c r="G40" s="111">
        <v>0.010513581588922011</v>
      </c>
      <c r="H40" s="50">
        <f>(F40+G40)-(C40+D40)</f>
        <v>-0.1304670422338504</v>
      </c>
      <c r="I40" s="66"/>
      <c r="J40" s="66"/>
    </row>
    <row r="41" spans="1:8" ht="12.75">
      <c r="A41" s="47"/>
      <c r="B41" s="47"/>
      <c r="C41" s="91"/>
      <c r="D41" s="92"/>
      <c r="E41" s="92"/>
      <c r="F41" s="92"/>
      <c r="G41" s="92"/>
      <c r="H41" s="26"/>
    </row>
    <row r="42" spans="1:8" ht="12.75">
      <c r="A42" s="31" t="s">
        <v>41</v>
      </c>
      <c r="B42" s="31"/>
      <c r="C42" s="31"/>
      <c r="D42" s="32"/>
      <c r="E42" s="32"/>
      <c r="F42" s="32"/>
      <c r="G42" s="32"/>
      <c r="H42" s="33"/>
    </row>
    <row r="44" spans="1:4" ht="12.75">
      <c r="A44" s="34" t="s">
        <v>42</v>
      </c>
      <c r="D44" s="56"/>
    </row>
    <row r="45" spans="3:8" ht="12.75">
      <c r="C45" s="50"/>
      <c r="D45" s="50"/>
      <c r="E45" s="50"/>
      <c r="F45" s="50"/>
      <c r="G45" s="50"/>
      <c r="H45" s="50"/>
    </row>
    <row r="46" ht="12.75">
      <c r="H46" s="50"/>
    </row>
    <row r="47" ht="12.75">
      <c r="H47" s="50"/>
    </row>
    <row r="48" ht="12.75">
      <c r="H48" s="50"/>
    </row>
    <row r="49" spans="3:8" ht="12.75">
      <c r="C49" s="49"/>
      <c r="D49" s="49"/>
      <c r="E49" s="49"/>
      <c r="F49" s="49"/>
      <c r="G49" s="49"/>
      <c r="H49" s="50"/>
    </row>
    <row r="50" spans="3:7" ht="12.75">
      <c r="C50" s="49"/>
      <c r="D50" s="49"/>
      <c r="E50" s="49"/>
      <c r="F50" s="49"/>
      <c r="G50" s="49"/>
    </row>
    <row r="51" spans="3:7" ht="12.75">
      <c r="C51" s="49"/>
      <c r="D51" s="49"/>
      <c r="E51" s="49"/>
      <c r="F51" s="49"/>
      <c r="G51" s="49"/>
    </row>
    <row r="52" spans="3:7" ht="12.75">
      <c r="C52" s="49"/>
      <c r="D52" s="49"/>
      <c r="E52" s="49"/>
      <c r="F52" s="49"/>
      <c r="G52" s="49"/>
    </row>
    <row r="53" spans="3:7" ht="12.75">
      <c r="C53" s="49"/>
      <c r="D53" s="49"/>
      <c r="E53" s="49"/>
      <c r="F53" s="49"/>
      <c r="G53" s="49"/>
    </row>
    <row r="54" ht="12.75">
      <c r="E54" s="53"/>
    </row>
    <row r="55" spans="3:7" ht="12.75">
      <c r="C55" s="53"/>
      <c r="D55" s="53"/>
      <c r="E55" s="53"/>
      <c r="F55" s="53"/>
      <c r="G55" s="53"/>
    </row>
    <row r="56" spans="3:7" ht="12.75">
      <c r="C56" s="53"/>
      <c r="D56" s="53"/>
      <c r="E56" s="57"/>
      <c r="F56" s="57"/>
      <c r="G56" s="57"/>
    </row>
    <row r="57" spans="3:7" ht="12.75">
      <c r="C57" s="53"/>
      <c r="D57" s="53"/>
      <c r="E57" s="57"/>
      <c r="F57" s="57"/>
      <c r="G57" s="57"/>
    </row>
    <row r="58" spans="3:7" ht="12.75">
      <c r="C58" s="53"/>
      <c r="D58" s="53"/>
      <c r="E58" s="57"/>
      <c r="F58" s="57"/>
      <c r="G58" s="57"/>
    </row>
    <row r="59" spans="3:7" ht="12.75">
      <c r="C59" s="53"/>
      <c r="D59" s="53"/>
      <c r="E59" s="57"/>
      <c r="F59" s="57"/>
      <c r="G59" s="57"/>
    </row>
    <row r="60" spans="3:7" ht="12.75">
      <c r="C60" s="53"/>
      <c r="D60" s="53"/>
      <c r="E60" s="57"/>
      <c r="F60" s="57"/>
      <c r="G60" s="57"/>
    </row>
    <row r="61" spans="3:7" ht="12.75">
      <c r="C61" s="53"/>
      <c r="D61" s="53"/>
      <c r="E61" s="57"/>
      <c r="F61" s="57"/>
      <c r="G61" s="57"/>
    </row>
    <row r="62" spans="3:7" ht="12.75">
      <c r="C62" s="53"/>
      <c r="D62" s="53"/>
      <c r="E62" s="57"/>
      <c r="F62" s="57"/>
      <c r="G62" s="57"/>
    </row>
    <row r="63" spans="3:7" ht="12.75">
      <c r="C63" s="53"/>
      <c r="D63" s="53"/>
      <c r="E63" s="57"/>
      <c r="F63" s="57"/>
      <c r="G63" s="57"/>
    </row>
    <row r="64" spans="3:7" ht="12.75">
      <c r="C64" s="53"/>
      <c r="D64" s="53"/>
      <c r="E64" s="57"/>
      <c r="F64" s="57"/>
      <c r="G64" s="57"/>
    </row>
    <row r="65" spans="3:7" ht="12.75">
      <c r="C65" s="53"/>
      <c r="D65" s="53"/>
      <c r="E65" s="57"/>
      <c r="F65" s="57"/>
      <c r="G65" s="57"/>
    </row>
    <row r="66" spans="3:7" ht="12.75">
      <c r="C66" s="53"/>
      <c r="D66" s="53"/>
      <c r="E66" s="53"/>
      <c r="F66" s="53"/>
      <c r="G66" s="53"/>
    </row>
    <row r="67" spans="3:7" ht="12.75">
      <c r="C67" s="53"/>
      <c r="D67" s="53"/>
      <c r="E67" s="53"/>
      <c r="F67" s="53"/>
      <c r="G67" s="53"/>
    </row>
    <row r="68" spans="3:7" ht="12.75">
      <c r="C68" s="53"/>
      <c r="D68" s="53"/>
      <c r="E68" s="53"/>
      <c r="F68" s="53"/>
      <c r="G68" s="53"/>
    </row>
  </sheetData>
  <sheetProtection selectLockedCells="1" selectUnlockedCells="1"/>
  <mergeCells count="4">
    <mergeCell ref="A1:H1"/>
    <mergeCell ref="B3:B4"/>
    <mergeCell ref="C3:G3"/>
    <mergeCell ref="H3:H4"/>
  </mergeCells>
  <hyperlinks>
    <hyperlink ref="A44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:I2"/>
    </sheetView>
  </sheetViews>
  <sheetFormatPr defaultColWidth="9.140625" defaultRowHeight="12.75"/>
  <cols>
    <col min="1" max="1" width="40.7109375" style="2" customWidth="1"/>
    <col min="2" max="2" width="11.28125" style="2" customWidth="1"/>
    <col min="3" max="5" width="13.7109375" style="2" customWidth="1"/>
    <col min="6" max="6" width="1.7109375" style="2" customWidth="1"/>
    <col min="7" max="9" width="13.7109375" style="2" customWidth="1"/>
    <col min="10" max="16384" width="9.140625" style="2" customWidth="1"/>
  </cols>
  <sheetData>
    <row r="1" spans="1:9" ht="12.75" customHeight="1">
      <c r="A1" s="100" t="s">
        <v>83</v>
      </c>
      <c r="B1" s="100"/>
      <c r="C1" s="100"/>
      <c r="D1" s="100"/>
      <c r="E1" s="100"/>
      <c r="F1" s="100"/>
      <c r="G1" s="100"/>
      <c r="H1" s="100"/>
      <c r="I1" s="100"/>
    </row>
    <row r="2" spans="1:9" ht="12.75" customHeight="1">
      <c r="A2" s="100"/>
      <c r="B2" s="100"/>
      <c r="C2" s="100"/>
      <c r="D2" s="100"/>
      <c r="E2" s="100"/>
      <c r="F2" s="100"/>
      <c r="G2" s="100"/>
      <c r="H2" s="100"/>
      <c r="I2" s="100"/>
    </row>
    <row r="3" spans="2:9" ht="12.75">
      <c r="B3" s="4"/>
      <c r="C3" s="5"/>
      <c r="D3" s="101"/>
      <c r="E3" s="101"/>
      <c r="F3" s="101"/>
      <c r="G3" s="101"/>
      <c r="H3" s="102"/>
      <c r="I3" s="102"/>
    </row>
    <row r="4" spans="1:9" ht="12.75" customHeight="1">
      <c r="A4" s="103"/>
      <c r="B4" s="104" t="s">
        <v>1</v>
      </c>
      <c r="C4" s="105" t="s">
        <v>2</v>
      </c>
      <c r="D4" s="105"/>
      <c r="E4" s="105"/>
      <c r="F4" s="10"/>
      <c r="G4" s="105" t="s">
        <v>43</v>
      </c>
      <c r="H4" s="105"/>
      <c r="I4" s="105"/>
    </row>
    <row r="5" spans="1:9" ht="19.5" customHeight="1">
      <c r="A5" s="103"/>
      <c r="B5" s="104"/>
      <c r="C5" s="9" t="s">
        <v>4</v>
      </c>
      <c r="D5" s="11" t="s">
        <v>5</v>
      </c>
      <c r="E5" s="11" t="s">
        <v>6</v>
      </c>
      <c r="F5" s="11"/>
      <c r="G5" s="9" t="s">
        <v>7</v>
      </c>
      <c r="H5" s="9" t="s">
        <v>8</v>
      </c>
      <c r="I5" s="9" t="s">
        <v>9</v>
      </c>
    </row>
    <row r="6" spans="1:9" ht="12.75">
      <c r="A6" s="12"/>
      <c r="B6" s="12"/>
      <c r="C6" s="13"/>
      <c r="D6" s="13"/>
      <c r="E6" s="13"/>
      <c r="F6" s="13"/>
      <c r="G6" s="13"/>
      <c r="H6" s="13"/>
      <c r="I6" s="13"/>
    </row>
    <row r="7" spans="1:9" ht="12.75">
      <c r="A7" s="14" t="s">
        <v>10</v>
      </c>
      <c r="B7" s="14"/>
      <c r="D7" s="7"/>
      <c r="E7" s="7"/>
      <c r="F7" s="7"/>
      <c r="G7" s="6"/>
      <c r="H7" s="6"/>
      <c r="I7" s="6"/>
    </row>
    <row r="8" spans="1:11" ht="12.75">
      <c r="A8" s="15" t="s">
        <v>11</v>
      </c>
      <c r="B8" s="58">
        <v>181.77971582700016</v>
      </c>
      <c r="C8" s="72">
        <v>0.15011894375108736</v>
      </c>
      <c r="D8" s="72">
        <v>0.3638223724105206</v>
      </c>
      <c r="E8" s="72">
        <v>0.4860586838383923</v>
      </c>
      <c r="F8" s="18"/>
      <c r="G8" s="94">
        <v>0.17580557846759812</v>
      </c>
      <c r="H8" s="94">
        <v>-4.447676218104374</v>
      </c>
      <c r="I8" s="94">
        <v>1.107411614979074</v>
      </c>
      <c r="K8" s="93"/>
    </row>
    <row r="9" spans="1:11" ht="12.75">
      <c r="A9" s="15" t="s">
        <v>12</v>
      </c>
      <c r="B9" s="58">
        <v>442.7727511066295</v>
      </c>
      <c r="C9" s="72">
        <v>0.12099997490513953</v>
      </c>
      <c r="D9" s="72">
        <v>0.3797821337058555</v>
      </c>
      <c r="E9" s="72">
        <v>0.49921789138900896</v>
      </c>
      <c r="F9" s="18"/>
      <c r="G9" s="94">
        <v>-10.1956177598664</v>
      </c>
      <c r="H9" s="94">
        <v>-12.942717333852805</v>
      </c>
      <c r="I9" s="94">
        <v>-9.907221693925216</v>
      </c>
      <c r="K9" s="93"/>
    </row>
    <row r="10" spans="1:11" ht="12.75">
      <c r="A10" s="15" t="s">
        <v>13</v>
      </c>
      <c r="B10" s="58">
        <v>361.69818882462556</v>
      </c>
      <c r="C10" s="72">
        <v>0.11357082438271499</v>
      </c>
      <c r="D10" s="72">
        <v>0.37582356950308515</v>
      </c>
      <c r="E10" s="72">
        <v>0.5106056061141995</v>
      </c>
      <c r="F10" s="18"/>
      <c r="G10" s="94">
        <v>-7.7106352939856455</v>
      </c>
      <c r="H10" s="94">
        <v>-11.268654869938034</v>
      </c>
      <c r="I10" s="94">
        <v>-7.055468683583181</v>
      </c>
      <c r="K10" s="93"/>
    </row>
    <row r="11" spans="1:11" ht="12.75">
      <c r="A11" s="15" t="s">
        <v>14</v>
      </c>
      <c r="B11" s="58">
        <v>106.02499775537242</v>
      </c>
      <c r="C11" s="72">
        <v>0.1452773199900331</v>
      </c>
      <c r="D11" s="72">
        <v>0.31583435276763205</v>
      </c>
      <c r="E11" s="72">
        <v>0.5388883272423353</v>
      </c>
      <c r="F11" s="18"/>
      <c r="G11" s="94">
        <v>-7.12336131050757</v>
      </c>
      <c r="H11" s="94">
        <v>-5.38682131759278</v>
      </c>
      <c r="I11" s="94">
        <v>-7.294210244218858</v>
      </c>
      <c r="K11" s="93"/>
    </row>
    <row r="12" spans="1:11" ht="12.75">
      <c r="A12" s="15" t="s">
        <v>15</v>
      </c>
      <c r="B12" s="58">
        <v>100.64836402610118</v>
      </c>
      <c r="C12" s="72">
        <v>0.14267049415989752</v>
      </c>
      <c r="D12" s="72">
        <v>0.25877803763804874</v>
      </c>
      <c r="E12" s="72">
        <v>0.5985514682020541</v>
      </c>
      <c r="F12" s="18"/>
      <c r="G12" s="94">
        <v>-4.503662137063273</v>
      </c>
      <c r="H12" s="94">
        <v>-4.473504492514676</v>
      </c>
      <c r="I12" s="94">
        <v>-4.505915831613679</v>
      </c>
      <c r="K12" s="93"/>
    </row>
    <row r="13" spans="1:11" ht="12.75">
      <c r="A13" s="15" t="s">
        <v>16</v>
      </c>
      <c r="B13" s="58">
        <v>144.16630639624395</v>
      </c>
      <c r="C13" s="72">
        <v>0.14749843911190053</v>
      </c>
      <c r="D13" s="72">
        <v>0.3085501491711108</v>
      </c>
      <c r="E13" s="72">
        <v>0.543951411716988</v>
      </c>
      <c r="F13" s="18"/>
      <c r="G13" s="94">
        <v>-8.601383400916326</v>
      </c>
      <c r="H13" s="94">
        <v>-8.918952839778452</v>
      </c>
      <c r="I13" s="94">
        <v>-8.525349361548253</v>
      </c>
      <c r="K13" s="93"/>
    </row>
    <row r="14" spans="1:11" ht="12.75">
      <c r="A14" s="15" t="s">
        <v>17</v>
      </c>
      <c r="B14" s="58">
        <v>495.3247908339195</v>
      </c>
      <c r="C14" s="72">
        <v>0.15702468423028698</v>
      </c>
      <c r="D14" s="72">
        <v>0.32352237599618294</v>
      </c>
      <c r="E14" s="72">
        <v>0.5194529397735314</v>
      </c>
      <c r="F14" s="18"/>
      <c r="G14" s="94">
        <v>-6.484279091768782</v>
      </c>
      <c r="H14" s="94">
        <v>-9.007243266785016</v>
      </c>
      <c r="I14" s="94">
        <v>-6.033481073327145</v>
      </c>
      <c r="K14" s="93"/>
    </row>
    <row r="15" spans="1:11" ht="12.75">
      <c r="A15" s="15" t="s">
        <v>18</v>
      </c>
      <c r="B15" s="58">
        <v>341.4281812221394</v>
      </c>
      <c r="C15" s="72">
        <v>0.17330654268591872</v>
      </c>
      <c r="D15" s="72">
        <v>0.4080445953950175</v>
      </c>
      <c r="E15" s="72">
        <v>0.41864886191906403</v>
      </c>
      <c r="F15" s="18"/>
      <c r="G15" s="94">
        <v>-3.185334654046874</v>
      </c>
      <c r="H15" s="94">
        <v>-7.856481953307719</v>
      </c>
      <c r="I15" s="94">
        <v>-2.789192215596677</v>
      </c>
      <c r="K15" s="93"/>
    </row>
    <row r="16" spans="1:11" ht="12.75">
      <c r="A16" s="15" t="s">
        <v>19</v>
      </c>
      <c r="B16" s="58">
        <v>138.47776310344065</v>
      </c>
      <c r="C16" s="72">
        <v>0.19823423504920598</v>
      </c>
      <c r="D16" s="72">
        <v>0.31338997611784825</v>
      </c>
      <c r="E16" s="72">
        <v>0.4883757888329454</v>
      </c>
      <c r="F16" s="18"/>
      <c r="G16" s="94">
        <v>-6.90212193125359</v>
      </c>
      <c r="H16" s="94">
        <v>-8.891490390115738</v>
      </c>
      <c r="I16" s="94">
        <v>-6.757375543374089</v>
      </c>
      <c r="K16" s="93"/>
    </row>
    <row r="17" spans="1:11" ht="12.75">
      <c r="A17" s="15" t="s">
        <v>20</v>
      </c>
      <c r="B17" s="58">
        <v>38.380082677238434</v>
      </c>
      <c r="C17" s="72">
        <v>0.17866541100294492</v>
      </c>
      <c r="D17" s="72">
        <v>0.3479642433243741</v>
      </c>
      <c r="E17" s="72">
        <v>0.4733703456726812</v>
      </c>
      <c r="F17" s="18"/>
      <c r="G17" s="94">
        <v>-3.3080136458241896</v>
      </c>
      <c r="H17" s="94">
        <v>4.555375707619882</v>
      </c>
      <c r="I17" s="94">
        <v>-3.9092561287418537</v>
      </c>
      <c r="J17" s="20"/>
      <c r="K17" s="93"/>
    </row>
    <row r="18" spans="1:11" ht="12.75">
      <c r="A18" s="15" t="s">
        <v>21</v>
      </c>
      <c r="B18" s="58">
        <v>90.47577192377726</v>
      </c>
      <c r="C18" s="72">
        <v>0.14125116421871206</v>
      </c>
      <c r="D18" s="72">
        <v>0.3893446745873203</v>
      </c>
      <c r="E18" s="72">
        <v>0.46940416119396794</v>
      </c>
      <c r="F18" s="18"/>
      <c r="G18" s="74">
        <v>-2.18041727288606</v>
      </c>
      <c r="H18" s="74">
        <v>-6.751308583971896</v>
      </c>
      <c r="I18" s="74">
        <v>-1.956461969305719</v>
      </c>
      <c r="K18" s="93"/>
    </row>
    <row r="19" spans="1:11" ht="12.75">
      <c r="A19" s="21"/>
      <c r="B19" s="58"/>
      <c r="C19" s="72"/>
      <c r="D19" s="59"/>
      <c r="E19" s="59"/>
      <c r="F19" s="18"/>
      <c r="G19" s="23"/>
      <c r="H19" s="23"/>
      <c r="I19" s="23"/>
      <c r="K19" s="93"/>
    </row>
    <row r="20" spans="1:11" ht="12.75">
      <c r="A20" s="14" t="s">
        <v>22</v>
      </c>
      <c r="B20" s="16"/>
      <c r="C20" s="72"/>
      <c r="D20" s="20"/>
      <c r="E20" s="20"/>
      <c r="F20" s="18"/>
      <c r="G20" s="23"/>
      <c r="H20" s="23"/>
      <c r="I20" s="23"/>
      <c r="K20" s="93"/>
    </row>
    <row r="21" spans="1:11" ht="12.75">
      <c r="A21" s="15" t="s">
        <v>23</v>
      </c>
      <c r="B21" s="58">
        <v>335.135135135135</v>
      </c>
      <c r="C21" s="72">
        <v>0.1381897822186434</v>
      </c>
      <c r="D21" s="72">
        <v>0.30670935383360354</v>
      </c>
      <c r="E21" s="72">
        <v>0.5551008639477546</v>
      </c>
      <c r="F21" s="18"/>
      <c r="G21" s="74">
        <v>-7.457068274139697</v>
      </c>
      <c r="H21" s="74">
        <v>-10.050687396191362</v>
      </c>
      <c r="I21" s="74">
        <v>-7.016694833130503</v>
      </c>
      <c r="K21" s="93"/>
    </row>
    <row r="22" spans="1:11" ht="12.75">
      <c r="A22" s="15" t="s">
        <v>24</v>
      </c>
      <c r="B22" s="58">
        <v>653.2967642526985</v>
      </c>
      <c r="C22" s="72">
        <v>0.17922095779997924</v>
      </c>
      <c r="D22" s="72">
        <v>0.38184562912976344</v>
      </c>
      <c r="E22" s="72">
        <v>0.43893341307025474</v>
      </c>
      <c r="F22" s="18"/>
      <c r="G22" s="74">
        <v>-4.532171478429937</v>
      </c>
      <c r="H22" s="74">
        <v>-7.274150354242598</v>
      </c>
      <c r="I22" s="74">
        <v>-4.342495085805295</v>
      </c>
      <c r="K22" s="93"/>
    </row>
    <row r="23" spans="1:11" ht="12.75">
      <c r="A23" s="15" t="s">
        <v>25</v>
      </c>
      <c r="B23" s="58">
        <v>125.97087378640786</v>
      </c>
      <c r="C23" s="72">
        <v>0.1613421676989352</v>
      </c>
      <c r="D23" s="72">
        <v>0.3025377112865865</v>
      </c>
      <c r="E23" s="72">
        <v>0.5361201210144784</v>
      </c>
      <c r="F23" s="18"/>
      <c r="G23" s="74">
        <v>-4.359101801412602</v>
      </c>
      <c r="H23" s="74">
        <v>-10.333954840587943</v>
      </c>
      <c r="I23" s="74">
        <v>-3.1791635586932108</v>
      </c>
      <c r="K23" s="93"/>
    </row>
    <row r="24" spans="1:11" ht="12.75">
      <c r="A24" s="15" t="s">
        <v>26</v>
      </c>
      <c r="B24" s="58">
        <v>622.5920737956953</v>
      </c>
      <c r="C24" s="72">
        <v>0.12607109456386145</v>
      </c>
      <c r="D24" s="72">
        <v>0.36171783294939275</v>
      </c>
      <c r="E24" s="72">
        <v>0.5122110724867466</v>
      </c>
      <c r="F24" s="18"/>
      <c r="G24" s="74">
        <v>-5.124951741217395</v>
      </c>
      <c r="H24" s="74">
        <v>-7.482360009365628</v>
      </c>
      <c r="I24" s="74">
        <v>-4.901818632743503</v>
      </c>
      <c r="K24" s="93"/>
    </row>
    <row r="25" spans="1:11" ht="12.75">
      <c r="A25" s="15" t="s">
        <v>27</v>
      </c>
      <c r="B25" s="58">
        <v>269.09954751131244</v>
      </c>
      <c r="C25" s="72">
        <v>0.16177511316260587</v>
      </c>
      <c r="D25" s="72">
        <v>0.3675092388777335</v>
      </c>
      <c r="E25" s="72">
        <v>0.47071564795966153</v>
      </c>
      <c r="F25" s="18"/>
      <c r="G25" s="74">
        <v>-3.838887722269202</v>
      </c>
      <c r="H25" s="74">
        <v>-7.242017525913371</v>
      </c>
      <c r="I25" s="74">
        <v>-3.1078847272268644</v>
      </c>
      <c r="K25" s="93"/>
    </row>
    <row r="26" spans="1:11" ht="12.75">
      <c r="A26" s="15" t="s">
        <v>28</v>
      </c>
      <c r="B26" s="58">
        <v>359.4394747640531</v>
      </c>
      <c r="C26" s="72">
        <v>0.1286460790849902</v>
      </c>
      <c r="D26" s="72">
        <v>0.30928442622255803</v>
      </c>
      <c r="E26" s="72">
        <v>0.5620694946924497</v>
      </c>
      <c r="F26" s="18"/>
      <c r="G26" s="74">
        <v>-6.0163801672500945</v>
      </c>
      <c r="H26" s="74">
        <v>-8.050182606985462</v>
      </c>
      <c r="I26" s="74">
        <v>-5.6043066398837</v>
      </c>
      <c r="K26" s="93"/>
    </row>
    <row r="27" spans="1:11" ht="12.75">
      <c r="A27" s="15" t="s">
        <v>29</v>
      </c>
      <c r="B27" s="58">
        <v>135.1827926037957</v>
      </c>
      <c r="C27" s="72">
        <v>0.09474633733152761</v>
      </c>
      <c r="D27" s="72">
        <v>0.46384532926420463</v>
      </c>
      <c r="E27" s="72">
        <v>0.44140833340426744</v>
      </c>
      <c r="F27" s="18"/>
      <c r="G27" s="74">
        <v>-7.53596065661559</v>
      </c>
      <c r="H27" s="74">
        <v>-8.154139122180446</v>
      </c>
      <c r="I27" s="74">
        <v>-7.391782077698833</v>
      </c>
      <c r="K27" s="93"/>
    </row>
    <row r="28" spans="1:11" ht="12.75">
      <c r="A28" s="14"/>
      <c r="B28" s="58"/>
      <c r="C28" s="72"/>
      <c r="D28" s="60"/>
      <c r="E28" s="60"/>
      <c r="F28" s="22"/>
      <c r="G28" s="23"/>
      <c r="H28" s="23"/>
      <c r="I28" s="23"/>
      <c r="K28" s="93"/>
    </row>
    <row r="29" spans="1:11" ht="12.75">
      <c r="A29" s="14" t="s">
        <v>30</v>
      </c>
      <c r="B29" s="58"/>
      <c r="C29" s="72"/>
      <c r="D29" s="17"/>
      <c r="E29" s="17"/>
      <c r="F29" s="18"/>
      <c r="G29" s="23"/>
      <c r="H29" s="23"/>
      <c r="I29" s="23"/>
      <c r="J29" s="20"/>
      <c r="K29" s="93"/>
    </row>
    <row r="30" spans="1:11" ht="12.75">
      <c r="A30" s="15" t="s">
        <v>31</v>
      </c>
      <c r="B30" s="58">
        <v>419.6756166761334</v>
      </c>
      <c r="C30" s="72">
        <v>0.16620223464494877</v>
      </c>
      <c r="D30" s="72">
        <v>0.3706710327788554</v>
      </c>
      <c r="E30" s="72">
        <v>0.4631267325761964</v>
      </c>
      <c r="F30" s="18"/>
      <c r="G30" s="74">
        <v>-3.4180649878341147</v>
      </c>
      <c r="H30" s="74">
        <v>-8.347349219676573</v>
      </c>
      <c r="I30" s="74">
        <v>-3.0232165744208763</v>
      </c>
      <c r="J30" s="20"/>
      <c r="K30" s="93"/>
    </row>
    <row r="31" spans="1:10" ht="12.75">
      <c r="A31" s="15" t="s">
        <v>32</v>
      </c>
      <c r="B31" s="58">
        <v>1140.9198044079574</v>
      </c>
      <c r="C31" s="72">
        <v>0.14262725068725357</v>
      </c>
      <c r="D31" s="72">
        <v>0.3412292977112572</v>
      </c>
      <c r="E31" s="72">
        <v>0.5161434516014851</v>
      </c>
      <c r="F31" s="18"/>
      <c r="G31" s="74">
        <v>-7.265641549491123</v>
      </c>
      <c r="H31" s="74">
        <v>-8.525677706031782</v>
      </c>
      <c r="I31" s="74">
        <v>-7.080695017762872</v>
      </c>
      <c r="J31" s="20"/>
    </row>
    <row r="32" spans="1:10" ht="12.75">
      <c r="A32" s="15" t="s">
        <v>33</v>
      </c>
      <c r="B32" s="58">
        <v>938.3830211264127</v>
      </c>
      <c r="C32" s="72">
        <v>0.14104286906326421</v>
      </c>
      <c r="D32" s="72">
        <v>0.3598747219150972</v>
      </c>
      <c r="E32" s="72">
        <v>0.4990824090216374</v>
      </c>
      <c r="F32" s="18"/>
      <c r="G32" s="74">
        <v>-4.098351859735468</v>
      </c>
      <c r="H32" s="74">
        <v>-7.700877970177155</v>
      </c>
      <c r="I32" s="74">
        <v>-3.611203577554937</v>
      </c>
      <c r="J32" s="20"/>
    </row>
    <row r="33" spans="1:10" ht="12.75">
      <c r="A33" s="14"/>
      <c r="B33" s="58"/>
      <c r="C33" s="72"/>
      <c r="D33" s="17"/>
      <c r="E33" s="17"/>
      <c r="F33" s="18"/>
      <c r="G33" s="23"/>
      <c r="H33" s="23"/>
      <c r="I33" s="23"/>
      <c r="J33" s="20"/>
    </row>
    <row r="34" spans="1:9" ht="12.75">
      <c r="A34" s="14" t="s">
        <v>34</v>
      </c>
      <c r="B34" s="58"/>
      <c r="C34" s="72"/>
      <c r="D34" s="17"/>
      <c r="E34" s="17"/>
      <c r="F34" s="18"/>
      <c r="G34" s="23"/>
      <c r="H34" s="23"/>
      <c r="I34" s="23"/>
    </row>
    <row r="35" spans="1:9" ht="12.75">
      <c r="A35" s="15" t="s">
        <v>35</v>
      </c>
      <c r="B35" s="58">
        <v>815.6507537688476</v>
      </c>
      <c r="C35" s="72">
        <v>0.1269970438278701</v>
      </c>
      <c r="D35" s="72">
        <v>0.3823508612198936</v>
      </c>
      <c r="E35" s="72">
        <v>0.49065209495223333</v>
      </c>
      <c r="F35" s="18"/>
      <c r="G35" s="74">
        <v>-8.183253740736768</v>
      </c>
      <c r="H35" s="44" t="s">
        <v>36</v>
      </c>
      <c r="I35" s="44" t="s">
        <v>36</v>
      </c>
    </row>
    <row r="36" spans="1:9" ht="12.75">
      <c r="A36" s="24" t="s">
        <v>37</v>
      </c>
      <c r="B36" s="58">
        <v>1456.3669168181104</v>
      </c>
      <c r="C36" s="72">
        <v>0.16450498083201823</v>
      </c>
      <c r="D36" s="72">
        <v>0.32523865094792526</v>
      </c>
      <c r="E36" s="72">
        <v>0.32523865094792526</v>
      </c>
      <c r="F36" s="18"/>
      <c r="G36" s="74">
        <v>-4.768137043142575</v>
      </c>
      <c r="H36" s="44" t="s">
        <v>36</v>
      </c>
      <c r="I36" s="44" t="s">
        <v>36</v>
      </c>
    </row>
    <row r="37" spans="1:9" ht="12.75">
      <c r="A37" s="15" t="s">
        <v>38</v>
      </c>
      <c r="B37" s="58">
        <v>220.5563349963295</v>
      </c>
      <c r="C37" s="72">
        <v>0.2159627115767982</v>
      </c>
      <c r="D37" s="72">
        <v>0.23519235782152972</v>
      </c>
      <c r="E37" s="72">
        <v>0.23519235782152972</v>
      </c>
      <c r="F37" s="18"/>
      <c r="G37" s="74">
        <v>-5.384041397276503</v>
      </c>
      <c r="H37" s="44" t="s">
        <v>36</v>
      </c>
      <c r="I37" s="44" t="s">
        <v>36</v>
      </c>
    </row>
    <row r="38" spans="1:9" ht="12.75">
      <c r="A38" s="15" t="s">
        <v>39</v>
      </c>
      <c r="B38" s="58">
        <v>8.142656265819651</v>
      </c>
      <c r="C38" s="72">
        <v>0.11747586762761156</v>
      </c>
      <c r="D38" s="72">
        <v>0.258068553351213</v>
      </c>
      <c r="E38" s="72">
        <v>0.258068553351213</v>
      </c>
      <c r="F38" s="18"/>
      <c r="G38" s="74">
        <v>-3.468590549157614</v>
      </c>
      <c r="H38" s="44" t="s">
        <v>36</v>
      </c>
      <c r="I38" s="44" t="s">
        <v>36</v>
      </c>
    </row>
    <row r="39" spans="1:9" ht="12.75">
      <c r="A39" s="14"/>
      <c r="B39" s="61"/>
      <c r="C39" s="72"/>
      <c r="D39" s="26"/>
      <c r="E39" s="26"/>
      <c r="F39" s="22"/>
      <c r="G39" s="63"/>
      <c r="H39" s="23"/>
      <c r="I39" s="23"/>
    </row>
    <row r="40" spans="1:11" s="28" customFormat="1" ht="12.75">
      <c r="A40" s="14" t="s">
        <v>40</v>
      </c>
      <c r="B40" s="71">
        <v>2501</v>
      </c>
      <c r="C40" s="73">
        <v>0.14560203487356432</v>
      </c>
      <c r="D40" s="73">
        <v>0.35307287524576514</v>
      </c>
      <c r="E40" s="73">
        <v>0.5013250898806695</v>
      </c>
      <c r="F40" s="22"/>
      <c r="G40" s="75">
        <v>-5.302823143348468</v>
      </c>
      <c r="H40" s="75">
        <v>-8.183253740736768</v>
      </c>
      <c r="I40" s="75">
        <v>-4.933783505978918</v>
      </c>
      <c r="K40" s="2"/>
    </row>
    <row r="41" spans="1:9" ht="12.75">
      <c r="A41" s="14"/>
      <c r="B41" s="27"/>
      <c r="C41" s="29"/>
      <c r="D41" s="29"/>
      <c r="E41" s="29"/>
      <c r="F41" s="22"/>
      <c r="G41" s="30"/>
      <c r="H41" s="30"/>
      <c r="I41" s="30"/>
    </row>
    <row r="42" spans="1:9" ht="12.75">
      <c r="A42" s="31" t="s">
        <v>41</v>
      </c>
      <c r="B42" s="31"/>
      <c r="C42" s="32"/>
      <c r="D42" s="32"/>
      <c r="E42" s="32"/>
      <c r="F42" s="32"/>
      <c r="G42" s="33"/>
      <c r="H42" s="32"/>
      <c r="I42" s="32"/>
    </row>
    <row r="44" spans="1:7" ht="12.75">
      <c r="A44" s="34" t="s">
        <v>42</v>
      </c>
      <c r="C44" s="26"/>
      <c r="D44" s="26"/>
      <c r="E44" s="26"/>
      <c r="G44" s="36"/>
    </row>
    <row r="45" spans="2:7" ht="12.75">
      <c r="B45"/>
      <c r="C45" s="26"/>
      <c r="D45" s="26"/>
      <c r="E45" s="26"/>
      <c r="G45" s="36"/>
    </row>
    <row r="46" spans="3:9" ht="12.75">
      <c r="C46" s="26"/>
      <c r="D46" s="26"/>
      <c r="E46" s="26"/>
      <c r="G46" s="38"/>
      <c r="H46"/>
      <c r="I46"/>
    </row>
    <row r="47" spans="3:9" ht="12.75">
      <c r="C47" s="26"/>
      <c r="D47" s="26"/>
      <c r="E47" s="26"/>
      <c r="G47"/>
      <c r="H47"/>
      <c r="I47"/>
    </row>
    <row r="48" spans="3:9" ht="12.75">
      <c r="C48" s="26"/>
      <c r="D48" s="26"/>
      <c r="E48" s="26"/>
      <c r="G48"/>
      <c r="H48"/>
      <c r="I48"/>
    </row>
    <row r="49" spans="3:9" ht="12.75">
      <c r="C49" s="39"/>
      <c r="D49" s="26"/>
      <c r="E49" s="26"/>
      <c r="G49"/>
      <c r="H49"/>
      <c r="I49"/>
    </row>
    <row r="50" spans="3:9" ht="12.75">
      <c r="C50" s="39"/>
      <c r="D50" s="26"/>
      <c r="E50" s="26"/>
      <c r="G50"/>
      <c r="H50"/>
      <c r="I50"/>
    </row>
    <row r="51" spans="3:9" ht="12.75">
      <c r="C51" s="26"/>
      <c r="D51" s="26"/>
      <c r="E51" s="26"/>
      <c r="G51"/>
      <c r="H51"/>
      <c r="I51"/>
    </row>
    <row r="52" spans="7:9" ht="12.75">
      <c r="G52"/>
      <c r="H52"/>
      <c r="I52"/>
    </row>
    <row r="53" spans="7:9" ht="12.75">
      <c r="G53"/>
      <c r="H53"/>
      <c r="I53"/>
    </row>
    <row r="54" spans="7:9" ht="12.75">
      <c r="G54"/>
      <c r="H54"/>
      <c r="I54"/>
    </row>
    <row r="55" spans="7:9" ht="12.75">
      <c r="G55"/>
      <c r="H55"/>
      <c r="I55"/>
    </row>
    <row r="56" spans="7:9" ht="12.75">
      <c r="G56"/>
      <c r="H56"/>
      <c r="I56"/>
    </row>
    <row r="57" spans="7:9" ht="12.75">
      <c r="G57"/>
      <c r="H57"/>
      <c r="I57"/>
    </row>
    <row r="58" spans="6:9" ht="12.75">
      <c r="F58" s="40"/>
      <c r="G58"/>
      <c r="H58"/>
      <c r="I58"/>
    </row>
    <row r="59" spans="3:5" ht="12.75">
      <c r="C59" s="26"/>
      <c r="D59" s="26"/>
      <c r="E59" s="26"/>
    </row>
    <row r="60" spans="3:5" ht="12.75">
      <c r="C60" s="26"/>
      <c r="D60" s="26"/>
      <c r="E60" s="26"/>
    </row>
    <row r="61" spans="3:5" ht="12.75">
      <c r="C61" s="26"/>
      <c r="D61" s="26"/>
      <c r="E61" s="26"/>
    </row>
    <row r="62" spans="3:5" ht="12.75">
      <c r="C62" s="26"/>
      <c r="D62" s="26"/>
      <c r="E62" s="26"/>
    </row>
    <row r="63" spans="3:5" ht="12.75">
      <c r="C63" s="26"/>
      <c r="D63" s="26"/>
      <c r="E63" s="26"/>
    </row>
  </sheetData>
  <sheetProtection selectLockedCells="1" selectUnlockedCells="1"/>
  <mergeCells count="7">
    <mergeCell ref="A1:I2"/>
    <mergeCell ref="D3:G3"/>
    <mergeCell ref="H3:I3"/>
    <mergeCell ref="A4:A5"/>
    <mergeCell ref="B4:B5"/>
    <mergeCell ref="C4:E4"/>
    <mergeCell ref="G4:I4"/>
  </mergeCells>
  <hyperlinks>
    <hyperlink ref="A44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:I2"/>
    </sheetView>
  </sheetViews>
  <sheetFormatPr defaultColWidth="9.140625" defaultRowHeight="12.75"/>
  <cols>
    <col min="1" max="1" width="40.7109375" style="2" customWidth="1"/>
    <col min="2" max="2" width="11.28125" style="2" customWidth="1"/>
    <col min="3" max="5" width="13.7109375" style="2" customWidth="1"/>
    <col min="6" max="6" width="1.7109375" style="2" customWidth="1"/>
    <col min="7" max="9" width="13.7109375" style="2" customWidth="1"/>
    <col min="10" max="16384" width="9.140625" style="2" customWidth="1"/>
  </cols>
  <sheetData>
    <row r="1" spans="1:9" ht="12.75" customHeight="1">
      <c r="A1" s="100" t="s">
        <v>84</v>
      </c>
      <c r="B1" s="100"/>
      <c r="C1" s="100"/>
      <c r="D1" s="100"/>
      <c r="E1" s="100"/>
      <c r="F1" s="100"/>
      <c r="G1" s="100"/>
      <c r="H1" s="100"/>
      <c r="I1" s="100"/>
    </row>
    <row r="2" spans="1:9" ht="12.75" customHeight="1">
      <c r="A2" s="100"/>
      <c r="B2" s="100"/>
      <c r="C2" s="100"/>
      <c r="D2" s="100"/>
      <c r="E2" s="100"/>
      <c r="F2" s="100"/>
      <c r="G2" s="100"/>
      <c r="H2" s="100"/>
      <c r="I2" s="100"/>
    </row>
    <row r="3" spans="2:9" ht="12.75">
      <c r="B3" s="4"/>
      <c r="C3" s="5"/>
      <c r="D3" s="101"/>
      <c r="E3" s="101"/>
      <c r="F3" s="101"/>
      <c r="G3" s="101"/>
      <c r="H3" s="102"/>
      <c r="I3" s="102"/>
    </row>
    <row r="4" spans="1:9" ht="12.75" customHeight="1">
      <c r="A4" s="103"/>
      <c r="B4" s="104" t="s">
        <v>1</v>
      </c>
      <c r="C4" s="105" t="s">
        <v>2</v>
      </c>
      <c r="D4" s="105"/>
      <c r="E4" s="105"/>
      <c r="F4" s="10"/>
      <c r="G4" s="105" t="s">
        <v>3</v>
      </c>
      <c r="H4" s="105"/>
      <c r="I4" s="105"/>
    </row>
    <row r="5" spans="1:9" ht="19.5" customHeight="1">
      <c r="A5" s="103"/>
      <c r="B5" s="104"/>
      <c r="C5" s="9" t="s">
        <v>4</v>
      </c>
      <c r="D5" s="11" t="s">
        <v>5</v>
      </c>
      <c r="E5" s="11" t="s">
        <v>6</v>
      </c>
      <c r="F5" s="11"/>
      <c r="G5" s="9" t="s">
        <v>7</v>
      </c>
      <c r="H5" s="9" t="s">
        <v>8</v>
      </c>
      <c r="I5" s="9" t="s">
        <v>9</v>
      </c>
    </row>
    <row r="6" spans="1:9" ht="12.75">
      <c r="A6" s="12"/>
      <c r="B6" s="12"/>
      <c r="C6" s="13"/>
      <c r="D6" s="13"/>
      <c r="E6" s="13"/>
      <c r="F6" s="13"/>
      <c r="G6" s="13"/>
      <c r="H6" s="13"/>
      <c r="I6" s="13"/>
    </row>
    <row r="7" spans="1:9" ht="12.75">
      <c r="A7" s="14" t="s">
        <v>10</v>
      </c>
      <c r="B7" s="14"/>
      <c r="C7" s="7"/>
      <c r="D7" s="7"/>
      <c r="E7" s="7"/>
      <c r="F7" s="7"/>
      <c r="G7" s="7"/>
      <c r="H7" s="6"/>
      <c r="I7" s="6"/>
    </row>
    <row r="8" spans="1:9" ht="12.75">
      <c r="A8" s="15" t="s">
        <v>11</v>
      </c>
      <c r="B8" s="58">
        <v>181.77971582700016</v>
      </c>
      <c r="C8" s="72">
        <v>0.18029790702749066</v>
      </c>
      <c r="D8" s="72">
        <v>0.3921916870312128</v>
      </c>
      <c r="E8" s="72">
        <v>0.42751040594129625</v>
      </c>
      <c r="F8" s="18"/>
      <c r="G8" s="74">
        <v>0.12424499010328646</v>
      </c>
      <c r="H8" s="74">
        <v>-2.4484344117372774</v>
      </c>
      <c r="I8" s="74">
        <v>0.6457309934755966</v>
      </c>
    </row>
    <row r="9" spans="1:9" ht="12.75">
      <c r="A9" s="15" t="s">
        <v>12</v>
      </c>
      <c r="B9" s="58">
        <v>442.7727511066295</v>
      </c>
      <c r="C9" s="72">
        <v>0.21187918436408068</v>
      </c>
      <c r="D9" s="72">
        <v>0.4128351140598309</v>
      </c>
      <c r="E9" s="72">
        <v>0.3752857015760921</v>
      </c>
      <c r="F9" s="18"/>
      <c r="G9" s="74">
        <v>-0.32046573727332045</v>
      </c>
      <c r="H9" s="74">
        <v>-2.638471437238729</v>
      </c>
      <c r="I9" s="74">
        <v>-0.08443689868557784</v>
      </c>
    </row>
    <row r="10" spans="1:9" ht="12.75">
      <c r="A10" s="15" t="s">
        <v>13</v>
      </c>
      <c r="B10" s="58">
        <v>361.69818882462556</v>
      </c>
      <c r="C10" s="72">
        <v>0.23987966273563974</v>
      </c>
      <c r="D10" s="72">
        <v>0.44990372239533044</v>
      </c>
      <c r="E10" s="72">
        <v>0.3102166148690296</v>
      </c>
      <c r="F10" s="18"/>
      <c r="G10" s="74">
        <v>1.5753444786578636</v>
      </c>
      <c r="H10" s="74">
        <v>-3.8397625862059828</v>
      </c>
      <c r="I10" s="74">
        <v>2.5492331657581593</v>
      </c>
    </row>
    <row r="11" spans="1:9" ht="12.75">
      <c r="A11" s="15" t="s">
        <v>14</v>
      </c>
      <c r="B11" s="58">
        <v>106.02499775537242</v>
      </c>
      <c r="C11" s="72">
        <v>0.2299292999305537</v>
      </c>
      <c r="D11" s="72">
        <v>0.42206859119767964</v>
      </c>
      <c r="E11" s="72">
        <v>0.3480021088717671</v>
      </c>
      <c r="F11" s="18"/>
      <c r="G11" s="74">
        <v>-2.0383714650647193</v>
      </c>
      <c r="H11" s="74">
        <v>-1.7460661142626646</v>
      </c>
      <c r="I11" s="74">
        <v>-2.0667839424185033</v>
      </c>
    </row>
    <row r="12" spans="1:9" ht="12.75">
      <c r="A12" s="15" t="s">
        <v>15</v>
      </c>
      <c r="B12" s="58">
        <v>100.64836402610118</v>
      </c>
      <c r="C12" s="72">
        <v>0.2722447859443625</v>
      </c>
      <c r="D12" s="72">
        <v>0.3193105964837664</v>
      </c>
      <c r="E12" s="72">
        <v>0.4084446175718718</v>
      </c>
      <c r="F12" s="18"/>
      <c r="G12" s="74">
        <v>0.13827743553371288</v>
      </c>
      <c r="H12" s="74">
        <v>-1.5243360846534184</v>
      </c>
      <c r="I12" s="74">
        <v>0.261895662113882</v>
      </c>
    </row>
    <row r="13" spans="1:9" ht="12.75">
      <c r="A13" s="15" t="s">
        <v>16</v>
      </c>
      <c r="B13" s="58">
        <v>144.16630639624395</v>
      </c>
      <c r="C13" s="72">
        <v>0.29616901669455886</v>
      </c>
      <c r="D13" s="72">
        <v>0.42593162018267294</v>
      </c>
      <c r="E13" s="72">
        <v>0.27789936312276725</v>
      </c>
      <c r="F13" s="18"/>
      <c r="G13" s="74">
        <v>3.8218010194921193</v>
      </c>
      <c r="H13" s="74">
        <v>2.4167947016802853</v>
      </c>
      <c r="I13" s="74">
        <v>4.166995621015522</v>
      </c>
    </row>
    <row r="14" spans="1:9" ht="12.75">
      <c r="A14" s="15" t="s">
        <v>17</v>
      </c>
      <c r="B14" s="58">
        <v>495.3247908339195</v>
      </c>
      <c r="C14" s="72">
        <v>0.24329976074286158</v>
      </c>
      <c r="D14" s="72">
        <v>0.3951127263601844</v>
      </c>
      <c r="E14" s="72">
        <v>0.3615875128969558</v>
      </c>
      <c r="F14" s="18"/>
      <c r="G14" s="74">
        <v>1.6275611022045804</v>
      </c>
      <c r="H14" s="74">
        <v>-2.8352948689495907</v>
      </c>
      <c r="I14" s="74">
        <v>2.3337085183966244</v>
      </c>
    </row>
    <row r="15" spans="1:9" ht="12.75">
      <c r="A15" s="15" t="s">
        <v>18</v>
      </c>
      <c r="B15" s="58">
        <v>341.4281812221394</v>
      </c>
      <c r="C15" s="72">
        <v>0.30218053843991827</v>
      </c>
      <c r="D15" s="72">
        <v>0.4316325831638541</v>
      </c>
      <c r="E15" s="72">
        <v>0.26618687839622757</v>
      </c>
      <c r="F15" s="18"/>
      <c r="G15" s="74">
        <v>5.752971446790743</v>
      </c>
      <c r="H15" s="74">
        <v>-0.48744194091884424</v>
      </c>
      <c r="I15" s="74">
        <v>6.304429153412013</v>
      </c>
    </row>
    <row r="16" spans="1:9" ht="12.75">
      <c r="A16" s="15" t="s">
        <v>19</v>
      </c>
      <c r="B16" s="58">
        <v>138.47776310344065</v>
      </c>
      <c r="C16" s="72">
        <v>0.29289307122209207</v>
      </c>
      <c r="D16" s="72">
        <v>0.3586165930261147</v>
      </c>
      <c r="E16" s="72">
        <v>0.3484903357517929</v>
      </c>
      <c r="F16" s="18"/>
      <c r="G16" s="74">
        <v>4.021236095627844</v>
      </c>
      <c r="H16" s="74">
        <v>-6.081611954581732</v>
      </c>
      <c r="I16" s="74">
        <v>4.7241793835279715</v>
      </c>
    </row>
    <row r="17" spans="1:11" ht="12.75">
      <c r="A17" s="15" t="s">
        <v>20</v>
      </c>
      <c r="B17" s="58">
        <v>38.380082677238434</v>
      </c>
      <c r="C17" s="72">
        <v>0.20139070099175918</v>
      </c>
      <c r="D17" s="72">
        <v>0.40649004176886927</v>
      </c>
      <c r="E17" s="72">
        <v>0.39211925723937163</v>
      </c>
      <c r="F17" s="18"/>
      <c r="G17" s="74">
        <v>2.097678490387154</v>
      </c>
      <c r="H17" s="74">
        <v>12.405434056702111</v>
      </c>
      <c r="I17" s="74">
        <v>1.2129832609945668</v>
      </c>
      <c r="J17" s="20"/>
      <c r="K17" s="20"/>
    </row>
    <row r="18" spans="1:9" ht="12.75">
      <c r="A18" s="15" t="s">
        <v>21</v>
      </c>
      <c r="B18" s="58">
        <v>90.47577192377726</v>
      </c>
      <c r="C18" s="72">
        <v>0.18326653957585998</v>
      </c>
      <c r="D18" s="72">
        <v>0.5062775255718084</v>
      </c>
      <c r="E18" s="72">
        <v>0.31045593485233186</v>
      </c>
      <c r="F18" s="18"/>
      <c r="G18" s="74">
        <v>3.443627701224886</v>
      </c>
      <c r="H18" s="74">
        <v>-1.799681885610247</v>
      </c>
      <c r="I18" s="74">
        <v>3.7048121019106848</v>
      </c>
    </row>
    <row r="19" spans="1:9" ht="12.75">
      <c r="A19" s="21"/>
      <c r="B19" s="58"/>
      <c r="C19" s="59"/>
      <c r="D19" s="59"/>
      <c r="E19" s="59"/>
      <c r="F19" s="18"/>
      <c r="G19" s="23"/>
      <c r="H19" s="23"/>
      <c r="I19" s="23"/>
    </row>
    <row r="20" spans="1:9" ht="12.75">
      <c r="A20" s="14" t="s">
        <v>22</v>
      </c>
      <c r="B20" s="16"/>
      <c r="C20" s="20"/>
      <c r="D20" s="20"/>
      <c r="E20" s="20"/>
      <c r="F20" s="18"/>
      <c r="G20" s="23"/>
      <c r="H20" s="23"/>
      <c r="I20" s="23"/>
    </row>
    <row r="21" spans="1:9" ht="12.75">
      <c r="A21" s="15" t="s">
        <v>23</v>
      </c>
      <c r="B21" s="58">
        <v>335.135135135135</v>
      </c>
      <c r="C21" s="72">
        <v>0.1869638983516952</v>
      </c>
      <c r="D21" s="72">
        <v>0.4572322918477796</v>
      </c>
      <c r="E21" s="72">
        <v>0.35580380980052695</v>
      </c>
      <c r="F21" s="18"/>
      <c r="G21" s="74">
        <v>0.3378892089766984</v>
      </c>
      <c r="H21" s="74">
        <v>-4.410251001033098</v>
      </c>
      <c r="I21" s="74">
        <v>1.066789641931336</v>
      </c>
    </row>
    <row r="22" spans="1:9" ht="12.75">
      <c r="A22" s="15" t="s">
        <v>24</v>
      </c>
      <c r="B22" s="58">
        <v>653.2967642526985</v>
      </c>
      <c r="C22" s="72">
        <v>0.28325849850177254</v>
      </c>
      <c r="D22" s="72">
        <v>0.3997177561013448</v>
      </c>
      <c r="E22" s="72">
        <v>0.3170237453968807</v>
      </c>
      <c r="F22" s="18"/>
      <c r="G22" s="74">
        <v>3.3160950445126844</v>
      </c>
      <c r="H22" s="74">
        <v>-1.7203178579837162</v>
      </c>
      <c r="I22" s="74">
        <v>3.6708135548879564</v>
      </c>
    </row>
    <row r="23" spans="1:9" ht="12.75">
      <c r="A23" s="15" t="s">
        <v>25</v>
      </c>
      <c r="B23" s="58">
        <v>125.97087378640786</v>
      </c>
      <c r="C23" s="72">
        <v>0.2669866068691714</v>
      </c>
      <c r="D23" s="72">
        <v>0.4650465712785208</v>
      </c>
      <c r="E23" s="72">
        <v>0.2679668218523079</v>
      </c>
      <c r="F23" s="18"/>
      <c r="G23" s="74">
        <v>2.9746068141310076</v>
      </c>
      <c r="H23" s="74">
        <v>-3.0292982008721387</v>
      </c>
      <c r="I23" s="74">
        <v>4.278459261030023</v>
      </c>
    </row>
    <row r="24" spans="1:9" ht="12.75">
      <c r="A24" s="15" t="s">
        <v>26</v>
      </c>
      <c r="B24" s="58">
        <v>622.5920737956953</v>
      </c>
      <c r="C24" s="72">
        <v>0.23978056727781863</v>
      </c>
      <c r="D24" s="72">
        <v>0.376020176819687</v>
      </c>
      <c r="E24" s="72">
        <v>0.384199255902495</v>
      </c>
      <c r="F24" s="18"/>
      <c r="G24" s="74">
        <v>2.4353895194620487</v>
      </c>
      <c r="H24" s="74">
        <v>-2.1896252013589206</v>
      </c>
      <c r="I24" s="74">
        <v>2.872053853519126</v>
      </c>
    </row>
    <row r="25" spans="1:9" ht="12.75">
      <c r="A25" s="15" t="s">
        <v>27</v>
      </c>
      <c r="B25" s="58">
        <v>269.09954751131244</v>
      </c>
      <c r="C25" s="72">
        <v>0.27206860284225487</v>
      </c>
      <c r="D25" s="72">
        <v>0.39771656708522585</v>
      </c>
      <c r="E25" s="72">
        <v>0.3302148300725198</v>
      </c>
      <c r="F25" s="18"/>
      <c r="G25" s="74">
        <v>0.806515321576789</v>
      </c>
      <c r="H25" s="74">
        <v>1.2245147190147891</v>
      </c>
      <c r="I25" s="74">
        <v>0.7177167478119182</v>
      </c>
    </row>
    <row r="26" spans="1:9" ht="12.75">
      <c r="A26" s="15" t="s">
        <v>28</v>
      </c>
      <c r="B26" s="58">
        <v>359.4394747640531</v>
      </c>
      <c r="C26" s="72">
        <v>0.22033653529768807</v>
      </c>
      <c r="D26" s="72">
        <v>0.4046098313304027</v>
      </c>
      <c r="E26" s="72">
        <v>0.37505363337190745</v>
      </c>
      <c r="F26" s="18"/>
      <c r="G26" s="74">
        <v>1.5101866023636532</v>
      </c>
      <c r="H26" s="74">
        <v>-0.31166549753880923</v>
      </c>
      <c r="I26" s="74">
        <v>1.8534063238020353</v>
      </c>
    </row>
    <row r="27" spans="1:9" ht="12.75">
      <c r="A27" s="15" t="s">
        <v>29</v>
      </c>
      <c r="B27" s="58">
        <v>135.1827926037957</v>
      </c>
      <c r="C27" s="72">
        <v>0.20694369919614025</v>
      </c>
      <c r="D27" s="72">
        <v>0.4814277897525384</v>
      </c>
      <c r="E27" s="72">
        <v>0.3116285110513205</v>
      </c>
      <c r="F27" s="18"/>
      <c r="G27" s="74">
        <v>2.373495585417023</v>
      </c>
      <c r="H27" s="74">
        <v>-4.1308067803703805</v>
      </c>
      <c r="I27" s="74">
        <v>3.8877780328718843</v>
      </c>
    </row>
    <row r="28" spans="1:9" ht="12.75">
      <c r="A28" s="14"/>
      <c r="B28" s="58"/>
      <c r="C28" s="72"/>
      <c r="D28" s="60"/>
      <c r="E28" s="60"/>
      <c r="F28" s="22"/>
      <c r="G28" s="23"/>
      <c r="H28" s="23"/>
      <c r="I28" s="23"/>
    </row>
    <row r="29" spans="1:10" ht="12.75">
      <c r="A29" s="14" t="s">
        <v>30</v>
      </c>
      <c r="B29" s="58"/>
      <c r="C29" s="17"/>
      <c r="D29" s="17"/>
      <c r="E29" s="17"/>
      <c r="F29" s="18"/>
      <c r="G29" s="23"/>
      <c r="H29" s="23"/>
      <c r="I29" s="23"/>
      <c r="J29" s="20"/>
    </row>
    <row r="30" spans="1:10" ht="12.75">
      <c r="A30" s="15" t="s">
        <v>31</v>
      </c>
      <c r="B30" s="58">
        <v>419.6756166761334</v>
      </c>
      <c r="C30" s="72">
        <v>0.3001321336789554</v>
      </c>
      <c r="D30" s="72">
        <v>0.39604062964790715</v>
      </c>
      <c r="E30" s="72">
        <v>0.3038272366731378</v>
      </c>
      <c r="F30" s="18"/>
      <c r="G30" s="74">
        <v>4.736053133100292</v>
      </c>
      <c r="H30" s="74">
        <v>-1.8256600589580572</v>
      </c>
      <c r="I30" s="74">
        <v>5.2831830094240635</v>
      </c>
      <c r="J30" s="20"/>
    </row>
    <row r="31" spans="1:10" ht="12.75">
      <c r="A31" s="15" t="s">
        <v>32</v>
      </c>
      <c r="B31" s="58">
        <v>1140.9198044079574</v>
      </c>
      <c r="C31" s="72">
        <v>0.2374853409783039</v>
      </c>
      <c r="D31" s="72">
        <v>0.4192124349137895</v>
      </c>
      <c r="E31" s="72">
        <v>0.34330222410790256</v>
      </c>
      <c r="F31" s="18"/>
      <c r="G31" s="74">
        <v>2.3171629680942045</v>
      </c>
      <c r="H31" s="74">
        <v>-0.6140159400095323</v>
      </c>
      <c r="I31" s="74">
        <v>2.7327764705731665</v>
      </c>
      <c r="J31" s="20"/>
    </row>
    <row r="32" spans="1:10" ht="12.75">
      <c r="A32" s="15" t="s">
        <v>33</v>
      </c>
      <c r="B32" s="58">
        <v>938.3830211264127</v>
      </c>
      <c r="C32" s="72">
        <v>0.22669863284267652</v>
      </c>
      <c r="D32" s="72">
        <v>0.4107969813354358</v>
      </c>
      <c r="E32" s="72">
        <v>0.3625043858218855</v>
      </c>
      <c r="F32" s="18"/>
      <c r="G32" s="74">
        <v>0.6469102751031603</v>
      </c>
      <c r="H32" s="74">
        <v>-3.4120244895289025</v>
      </c>
      <c r="I32" s="74">
        <v>1.177394371423087</v>
      </c>
      <c r="J32" s="20"/>
    </row>
    <row r="33" spans="1:10" ht="12.75">
      <c r="A33" s="14"/>
      <c r="B33" s="58"/>
      <c r="C33" s="17"/>
      <c r="D33" s="17"/>
      <c r="E33" s="17"/>
      <c r="F33" s="18"/>
      <c r="G33" s="23"/>
      <c r="H33" s="23"/>
      <c r="I33" s="23"/>
      <c r="J33" s="20"/>
    </row>
    <row r="34" spans="1:9" ht="12.75">
      <c r="A34" s="14" t="s">
        <v>34</v>
      </c>
      <c r="B34" s="58"/>
      <c r="C34" s="17"/>
      <c r="D34" s="17"/>
      <c r="E34" s="17"/>
      <c r="F34" s="18"/>
      <c r="G34" s="23"/>
      <c r="H34" s="23"/>
      <c r="I34" s="23"/>
    </row>
    <row r="35" spans="1:9" ht="12.75">
      <c r="A35" s="15" t="s">
        <v>35</v>
      </c>
      <c r="B35" s="58">
        <v>815.6507537688476</v>
      </c>
      <c r="C35" s="72">
        <v>0.20337049025751613</v>
      </c>
      <c r="D35" s="72">
        <v>0.4473025726204281</v>
      </c>
      <c r="E35" s="72">
        <v>0.349326937122052</v>
      </c>
      <c r="F35" s="18"/>
      <c r="G35" s="74">
        <v>-1.8551755486708994</v>
      </c>
      <c r="H35" s="44" t="s">
        <v>36</v>
      </c>
      <c r="I35" s="44" t="s">
        <v>36</v>
      </c>
    </row>
    <row r="36" spans="1:9" ht="12.75">
      <c r="A36" s="24" t="s">
        <v>37</v>
      </c>
      <c r="B36" s="58">
        <v>1456.3669168181104</v>
      </c>
      <c r="C36" s="72">
        <v>0.2772012388981169</v>
      </c>
      <c r="D36" s="72">
        <v>0.37921327657675297</v>
      </c>
      <c r="E36" s="72">
        <v>0.3435854845251245</v>
      </c>
      <c r="F36" s="18"/>
      <c r="G36" s="74">
        <v>1.3667743050931218</v>
      </c>
      <c r="H36" s="44" t="s">
        <v>36</v>
      </c>
      <c r="I36" s="44" t="s">
        <v>36</v>
      </c>
    </row>
    <row r="37" spans="1:9" ht="12.75">
      <c r="A37" s="15" t="s">
        <v>38</v>
      </c>
      <c r="B37" s="58">
        <v>220.5563349963295</v>
      </c>
      <c r="C37" s="72">
        <v>0.41836885723821665</v>
      </c>
      <c r="D37" s="72">
        <v>0.27953794463724785</v>
      </c>
      <c r="E37" s="72">
        <v>0.30209319812453606</v>
      </c>
      <c r="F37" s="18"/>
      <c r="G37" s="74">
        <v>3.850594335171147</v>
      </c>
      <c r="H37" s="44" t="s">
        <v>36</v>
      </c>
      <c r="I37" s="44" t="s">
        <v>36</v>
      </c>
    </row>
    <row r="38" spans="1:9" ht="12.75">
      <c r="A38" s="15" t="s">
        <v>39</v>
      </c>
      <c r="B38" s="58">
        <v>8.142656265819651</v>
      </c>
      <c r="C38" s="72">
        <v>0.5242629092832498</v>
      </c>
      <c r="D38" s="72">
        <v>0.16101645222874572</v>
      </c>
      <c r="E38" s="72">
        <v>0.3147206384880046</v>
      </c>
      <c r="F38" s="18"/>
      <c r="G38" s="74">
        <v>5.376051054264399</v>
      </c>
      <c r="H38" s="44" t="s">
        <v>36</v>
      </c>
      <c r="I38" s="44" t="s">
        <v>36</v>
      </c>
    </row>
    <row r="39" spans="1:9" ht="12.75">
      <c r="A39" s="14"/>
      <c r="B39" s="61"/>
      <c r="C39" s="26"/>
      <c r="D39" s="26"/>
      <c r="E39" s="26"/>
      <c r="F39" s="22"/>
      <c r="G39" s="63"/>
      <c r="H39" s="23"/>
      <c r="I39" s="23"/>
    </row>
    <row r="40" spans="1:9" s="28" customFormat="1" ht="12.75">
      <c r="A40" s="14" t="s">
        <v>40</v>
      </c>
      <c r="B40" s="71">
        <v>2501</v>
      </c>
      <c r="C40" s="73">
        <v>0.24313401650390143</v>
      </c>
      <c r="D40" s="73">
        <v>0.41227852302057433</v>
      </c>
      <c r="E40" s="73">
        <v>0.3445874604755218</v>
      </c>
      <c r="F40" s="22"/>
      <c r="G40" s="75">
        <v>2.194981057912322</v>
      </c>
      <c r="H40" s="75">
        <v>-1.8551755486708994</v>
      </c>
      <c r="I40" s="75">
        <v>2.702636453572815</v>
      </c>
    </row>
    <row r="41" spans="1:9" ht="12.75">
      <c r="A41" s="14"/>
      <c r="B41" s="27"/>
      <c r="C41" s="29"/>
      <c r="D41" s="29"/>
      <c r="E41" s="29"/>
      <c r="F41" s="22"/>
      <c r="G41" s="30"/>
      <c r="H41" s="30"/>
      <c r="I41" s="30"/>
    </row>
    <row r="42" spans="1:9" ht="12.75">
      <c r="A42" s="31" t="s">
        <v>41</v>
      </c>
      <c r="B42" s="31"/>
      <c r="C42" s="32"/>
      <c r="D42" s="32"/>
      <c r="E42" s="32"/>
      <c r="F42" s="32"/>
      <c r="G42" s="33"/>
      <c r="H42" s="32"/>
      <c r="I42" s="32"/>
    </row>
    <row r="44" spans="1:7" ht="12.75">
      <c r="A44" s="34" t="s">
        <v>42</v>
      </c>
      <c r="C44" s="26"/>
      <c r="D44" s="26"/>
      <c r="E44" s="26"/>
      <c r="G44" s="36"/>
    </row>
    <row r="45" spans="2:7" ht="12.75">
      <c r="B45"/>
      <c r="C45" s="26"/>
      <c r="D45" s="26"/>
      <c r="E45" s="26"/>
      <c r="G45" s="36"/>
    </row>
    <row r="46" spans="3:9" ht="12.75">
      <c r="C46" s="26"/>
      <c r="D46" s="26"/>
      <c r="E46" s="26"/>
      <c r="G46" s="38"/>
      <c r="H46"/>
      <c r="I46"/>
    </row>
    <row r="47" spans="3:9" ht="12.75">
      <c r="C47" s="26"/>
      <c r="D47" s="26"/>
      <c r="E47" s="26"/>
      <c r="G47"/>
      <c r="H47"/>
      <c r="I47"/>
    </row>
    <row r="48" spans="3:9" ht="12.75">
      <c r="C48" s="26"/>
      <c r="D48" s="26"/>
      <c r="E48" s="26"/>
      <c r="G48"/>
      <c r="H48"/>
      <c r="I48"/>
    </row>
    <row r="49" spans="3:9" ht="12.75">
      <c r="C49" s="39"/>
      <c r="D49" s="26"/>
      <c r="E49" s="26"/>
      <c r="G49"/>
      <c r="H49"/>
      <c r="I49"/>
    </row>
    <row r="50" spans="3:9" ht="12.75">
      <c r="C50" s="39"/>
      <c r="D50" s="26"/>
      <c r="E50" s="26"/>
      <c r="G50"/>
      <c r="H50"/>
      <c r="I50"/>
    </row>
    <row r="51" spans="3:9" ht="12.75">
      <c r="C51" s="26"/>
      <c r="D51" s="26"/>
      <c r="E51" s="26"/>
      <c r="G51"/>
      <c r="H51"/>
      <c r="I51"/>
    </row>
    <row r="52" spans="7:9" ht="12.75">
      <c r="G52"/>
      <c r="H52"/>
      <c r="I52"/>
    </row>
    <row r="53" spans="7:9" ht="12.75">
      <c r="G53"/>
      <c r="H53"/>
      <c r="I53"/>
    </row>
    <row r="54" spans="7:9" ht="12.75">
      <c r="G54"/>
      <c r="H54"/>
      <c r="I54"/>
    </row>
    <row r="55" spans="7:9" ht="12.75">
      <c r="G55"/>
      <c r="H55"/>
      <c r="I55"/>
    </row>
    <row r="56" spans="7:9" ht="12.75">
      <c r="G56"/>
      <c r="H56"/>
      <c r="I56"/>
    </row>
    <row r="57" spans="7:9" ht="12.75">
      <c r="G57"/>
      <c r="H57"/>
      <c r="I57"/>
    </row>
    <row r="58" spans="6:9" ht="12.75">
      <c r="F58" s="40"/>
      <c r="G58"/>
      <c r="H58"/>
      <c r="I58"/>
    </row>
    <row r="59" spans="3:5" ht="12.75">
      <c r="C59" s="26"/>
      <c r="D59" s="26"/>
      <c r="E59" s="26"/>
    </row>
    <row r="60" spans="3:5" ht="12.75">
      <c r="C60" s="26"/>
      <c r="D60" s="26"/>
      <c r="E60" s="26"/>
    </row>
    <row r="61" spans="3:5" ht="12.75">
      <c r="C61" s="26"/>
      <c r="D61" s="26"/>
      <c r="E61" s="26"/>
    </row>
    <row r="62" spans="3:5" ht="12.75">
      <c r="C62" s="26"/>
      <c r="D62" s="26"/>
      <c r="E62" s="26"/>
    </row>
    <row r="63" spans="3:5" ht="12.75">
      <c r="C63" s="26"/>
      <c r="D63" s="26"/>
      <c r="E63" s="26"/>
    </row>
  </sheetData>
  <sheetProtection selectLockedCells="1" selectUnlockedCells="1"/>
  <mergeCells count="7">
    <mergeCell ref="A1:I2"/>
    <mergeCell ref="D3:G3"/>
    <mergeCell ref="H3:I3"/>
    <mergeCell ref="A4:A5"/>
    <mergeCell ref="B4:B5"/>
    <mergeCell ref="C4:E4"/>
    <mergeCell ref="G4:I4"/>
  </mergeCells>
  <hyperlinks>
    <hyperlink ref="A44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:I2"/>
    </sheetView>
  </sheetViews>
  <sheetFormatPr defaultColWidth="9.140625" defaultRowHeight="12.75"/>
  <cols>
    <col min="1" max="1" width="40.7109375" style="2" customWidth="1"/>
    <col min="2" max="2" width="11.28125" style="2" customWidth="1"/>
    <col min="3" max="5" width="13.7109375" style="2" customWidth="1"/>
    <col min="6" max="6" width="1.7109375" style="2" customWidth="1"/>
    <col min="7" max="9" width="13.7109375" style="2" customWidth="1"/>
    <col min="10" max="16384" width="9.140625" style="2" customWidth="1"/>
  </cols>
  <sheetData>
    <row r="1" spans="1:9" ht="12.75" customHeight="1">
      <c r="A1" s="100" t="s">
        <v>85</v>
      </c>
      <c r="B1" s="100"/>
      <c r="C1" s="100"/>
      <c r="D1" s="100"/>
      <c r="E1" s="100"/>
      <c r="F1" s="100"/>
      <c r="G1" s="100"/>
      <c r="H1" s="100"/>
      <c r="I1" s="100"/>
    </row>
    <row r="2" spans="1:9" ht="12.75" customHeight="1">
      <c r="A2" s="100"/>
      <c r="B2" s="100"/>
      <c r="C2" s="100"/>
      <c r="D2" s="100"/>
      <c r="E2" s="100"/>
      <c r="F2" s="100"/>
      <c r="G2" s="100"/>
      <c r="H2" s="100"/>
      <c r="I2" s="100"/>
    </row>
    <row r="3" spans="2:9" ht="12.75">
      <c r="B3" s="4"/>
      <c r="C3" s="5"/>
      <c r="D3" s="101"/>
      <c r="E3" s="101"/>
      <c r="F3" s="101"/>
      <c r="G3" s="101"/>
      <c r="H3" s="102"/>
      <c r="I3" s="102"/>
    </row>
    <row r="4" spans="1:9" ht="12.75" customHeight="1">
      <c r="A4" s="103"/>
      <c r="B4" s="104" t="s">
        <v>1</v>
      </c>
      <c r="C4" s="105" t="s">
        <v>2</v>
      </c>
      <c r="D4" s="105"/>
      <c r="E4" s="105"/>
      <c r="F4" s="10"/>
      <c r="G4" s="105" t="s">
        <v>43</v>
      </c>
      <c r="H4" s="105"/>
      <c r="I4" s="105"/>
    </row>
    <row r="5" spans="1:9" ht="19.5" customHeight="1">
      <c r="A5" s="103"/>
      <c r="B5" s="104"/>
      <c r="C5" s="9" t="s">
        <v>4</v>
      </c>
      <c r="D5" s="11" t="s">
        <v>5</v>
      </c>
      <c r="E5" s="11" t="s">
        <v>6</v>
      </c>
      <c r="F5" s="11"/>
      <c r="G5" s="9" t="s">
        <v>7</v>
      </c>
      <c r="H5" s="9" t="s">
        <v>8</v>
      </c>
      <c r="I5" s="9" t="s">
        <v>9</v>
      </c>
    </row>
    <row r="6" spans="1:9" ht="12.75">
      <c r="A6" s="12"/>
      <c r="B6" s="12"/>
      <c r="C6" s="13"/>
      <c r="D6" s="13"/>
      <c r="E6" s="13"/>
      <c r="F6" s="13"/>
      <c r="G6" s="13"/>
      <c r="H6" s="13"/>
      <c r="I6" s="13"/>
    </row>
    <row r="7" spans="1:9" ht="12.75">
      <c r="A7" s="14" t="s">
        <v>10</v>
      </c>
      <c r="B7" s="14"/>
      <c r="C7" s="7"/>
      <c r="D7" s="7"/>
      <c r="E7" s="7"/>
      <c r="F7" s="7"/>
      <c r="G7" s="7"/>
      <c r="H7" s="6"/>
      <c r="I7" s="6"/>
    </row>
    <row r="8" spans="1:9" ht="12.75">
      <c r="A8" s="15" t="s">
        <v>11</v>
      </c>
      <c r="B8" s="58">
        <v>181.77971582700016</v>
      </c>
      <c r="C8" s="72">
        <v>0.16591002247104125</v>
      </c>
      <c r="D8" s="72">
        <v>0.3254234623452257</v>
      </c>
      <c r="E8" s="72">
        <v>0.5086665151837331</v>
      </c>
      <c r="F8" s="18"/>
      <c r="G8" s="74">
        <v>0.27122242572277455</v>
      </c>
      <c r="H8" s="74">
        <v>-4.3787281047845505</v>
      </c>
      <c r="I8" s="74">
        <v>1.2033155220829723</v>
      </c>
    </row>
    <row r="9" spans="1:9" ht="12.75">
      <c r="A9" s="15" t="s">
        <v>12</v>
      </c>
      <c r="B9" s="58">
        <v>442.7727511066295</v>
      </c>
      <c r="C9" s="72">
        <v>0.15428301192423782</v>
      </c>
      <c r="D9" s="72">
        <v>0.3433812775918941</v>
      </c>
      <c r="E9" s="72">
        <v>0.5023357104838719</v>
      </c>
      <c r="F9" s="18"/>
      <c r="G9" s="74">
        <v>-7.839230521327674</v>
      </c>
      <c r="H9" s="74">
        <v>-10.969617916493505</v>
      </c>
      <c r="I9" s="74">
        <v>-7.507121364620307</v>
      </c>
    </row>
    <row r="10" spans="1:9" ht="12.75">
      <c r="A10" s="15" t="s">
        <v>13</v>
      </c>
      <c r="B10" s="58">
        <v>361.69818882462556</v>
      </c>
      <c r="C10" s="72">
        <v>0.17398165017106504</v>
      </c>
      <c r="D10" s="72">
        <v>0.28223758637822555</v>
      </c>
      <c r="E10" s="72">
        <v>0.5437807634507089</v>
      </c>
      <c r="F10" s="18"/>
      <c r="G10" s="74">
        <v>-7.821248307674852</v>
      </c>
      <c r="H10" s="74">
        <v>-10.65721687809832</v>
      </c>
      <c r="I10" s="74">
        <v>-7.290839708383186</v>
      </c>
    </row>
    <row r="11" spans="1:9" ht="12.75">
      <c r="A11" s="15" t="s">
        <v>14</v>
      </c>
      <c r="B11" s="58">
        <v>106.02499775537242</v>
      </c>
      <c r="C11" s="72">
        <v>0.17518174618423668</v>
      </c>
      <c r="D11" s="72">
        <v>0.2549704641845693</v>
      </c>
      <c r="E11" s="72">
        <v>0.5698477896311945</v>
      </c>
      <c r="F11" s="18"/>
      <c r="G11" s="74">
        <v>-7.224653727478576</v>
      </c>
      <c r="H11" s="74">
        <v>-4.323621387683947</v>
      </c>
      <c r="I11" s="74">
        <v>-7.509423068255586</v>
      </c>
    </row>
    <row r="12" spans="1:9" ht="12.75">
      <c r="A12" s="15" t="s">
        <v>15</v>
      </c>
      <c r="B12" s="58">
        <v>100.64836402610118</v>
      </c>
      <c r="C12" s="72">
        <v>0.1568007427210883</v>
      </c>
      <c r="D12" s="72">
        <v>0.22424656524750397</v>
      </c>
      <c r="E12" s="72">
        <v>0.618952692031408</v>
      </c>
      <c r="F12" s="18"/>
      <c r="G12" s="74">
        <v>-4.306369002606407</v>
      </c>
      <c r="H12" s="74">
        <v>-2.626939455801565</v>
      </c>
      <c r="I12" s="74">
        <v>-4.432003557351489</v>
      </c>
    </row>
    <row r="13" spans="1:9" ht="12.75">
      <c r="A13" s="15" t="s">
        <v>16</v>
      </c>
      <c r="B13" s="58">
        <v>144.16630639624395</v>
      </c>
      <c r="C13" s="72">
        <v>0.14101474922183121</v>
      </c>
      <c r="D13" s="72">
        <v>0.29526971050513295</v>
      </c>
      <c r="E13" s="72">
        <v>0.563715540273035</v>
      </c>
      <c r="F13" s="18"/>
      <c r="G13" s="74">
        <v>-9.685648106580684</v>
      </c>
      <c r="H13" s="74">
        <v>-9.04181157440949</v>
      </c>
      <c r="I13" s="74">
        <v>-9.8386714653693</v>
      </c>
    </row>
    <row r="14" spans="1:9" ht="12.75">
      <c r="A14" s="15" t="s">
        <v>17</v>
      </c>
      <c r="B14" s="58">
        <v>495.3247908339195</v>
      </c>
      <c r="C14" s="72">
        <v>0.21549391787329955</v>
      </c>
      <c r="D14" s="72">
        <v>0.25778764089512907</v>
      </c>
      <c r="E14" s="72">
        <v>0.526718441231573</v>
      </c>
      <c r="F14" s="18"/>
      <c r="G14" s="74">
        <v>-5.157376797248601</v>
      </c>
      <c r="H14" s="74">
        <v>-8.528053996902248</v>
      </c>
      <c r="I14" s="74">
        <v>-4.565586963364346</v>
      </c>
    </row>
    <row r="15" spans="1:9" ht="12.75">
      <c r="A15" s="15" t="s">
        <v>18</v>
      </c>
      <c r="B15" s="58">
        <v>341.4281812221394</v>
      </c>
      <c r="C15" s="72">
        <v>0.22348187387676016</v>
      </c>
      <c r="D15" s="72">
        <v>0.32480891230096587</v>
      </c>
      <c r="E15" s="72">
        <v>0.45170921382227386</v>
      </c>
      <c r="F15" s="18"/>
      <c r="G15" s="74">
        <v>-4.341913229640245</v>
      </c>
      <c r="H15" s="74">
        <v>-6.715575265231821</v>
      </c>
      <c r="I15" s="74">
        <v>-4.12645857826974</v>
      </c>
    </row>
    <row r="16" spans="1:9" ht="12.75">
      <c r="A16" s="15" t="s">
        <v>19</v>
      </c>
      <c r="B16" s="58">
        <v>138.47776310344065</v>
      </c>
      <c r="C16" s="72">
        <v>0.21604626155349968</v>
      </c>
      <c r="D16" s="72">
        <v>0.24078504184444374</v>
      </c>
      <c r="E16" s="72">
        <v>0.5431686966020561</v>
      </c>
      <c r="F16" s="18"/>
      <c r="G16" s="74">
        <v>-5.478430712425777</v>
      </c>
      <c r="H16" s="74">
        <v>-8.123542779230528</v>
      </c>
      <c r="I16" s="74">
        <v>-5.294042203437672</v>
      </c>
    </row>
    <row r="17" spans="1:11" ht="12.75">
      <c r="A17" s="15" t="s">
        <v>20</v>
      </c>
      <c r="B17" s="58">
        <v>38.380082677238434</v>
      </c>
      <c r="C17" s="72">
        <v>0.15078288246478316</v>
      </c>
      <c r="D17" s="72">
        <v>0.28323608268080425</v>
      </c>
      <c r="E17" s="72">
        <v>0.5659810348544128</v>
      </c>
      <c r="F17" s="18"/>
      <c r="G17" s="74">
        <v>-9.045055839609338</v>
      </c>
      <c r="H17" s="74">
        <v>-4.288396386911832</v>
      </c>
      <c r="I17" s="74">
        <v>-9.409454380559986</v>
      </c>
      <c r="J17" s="20"/>
      <c r="K17" s="20"/>
    </row>
    <row r="18" spans="1:9" ht="12.75">
      <c r="A18" s="15" t="s">
        <v>21</v>
      </c>
      <c r="B18" s="58">
        <v>90.47577192377726</v>
      </c>
      <c r="C18" s="72">
        <v>0.16269119166991167</v>
      </c>
      <c r="D18" s="72">
        <v>0.3853318110728204</v>
      </c>
      <c r="E18" s="72">
        <v>0.451976997257268</v>
      </c>
      <c r="F18" s="18"/>
      <c r="G18" s="74">
        <v>-0.9103968725014494</v>
      </c>
      <c r="H18" s="74">
        <v>-6.161274553190073</v>
      </c>
      <c r="I18" s="74">
        <v>-0.6482014034179483</v>
      </c>
    </row>
    <row r="19" spans="1:9" ht="12.75">
      <c r="A19" s="21"/>
      <c r="B19" s="58"/>
      <c r="C19" s="59"/>
      <c r="D19" s="59"/>
      <c r="E19" s="59"/>
      <c r="F19" s="18"/>
      <c r="G19" s="23"/>
      <c r="H19" s="23"/>
      <c r="I19" s="23"/>
    </row>
    <row r="20" spans="1:9" ht="12.75">
      <c r="A20" s="14" t="s">
        <v>22</v>
      </c>
      <c r="B20" s="16"/>
      <c r="C20" s="20"/>
      <c r="D20" s="20"/>
      <c r="E20" s="20"/>
      <c r="F20" s="18"/>
      <c r="G20" s="23"/>
      <c r="H20" s="23"/>
      <c r="I20" s="23"/>
    </row>
    <row r="21" spans="1:9" ht="12.75">
      <c r="A21" s="15" t="s">
        <v>23</v>
      </c>
      <c r="B21" s="58">
        <v>335.135135135135</v>
      </c>
      <c r="C21" s="72">
        <v>0.16688239375651928</v>
      </c>
      <c r="D21" s="72">
        <v>0.27245326355395943</v>
      </c>
      <c r="E21" s="72">
        <v>0.5606643426895225</v>
      </c>
      <c r="F21" s="18"/>
      <c r="G21" s="74">
        <v>-5.681315786812814</v>
      </c>
      <c r="H21" s="74">
        <v>-9.76034998963262</v>
      </c>
      <c r="I21" s="74">
        <v>-4.974905936364476</v>
      </c>
    </row>
    <row r="22" spans="1:9" ht="12.75">
      <c r="A22" s="15" t="s">
        <v>24</v>
      </c>
      <c r="B22" s="58">
        <v>653.2967642526985</v>
      </c>
      <c r="C22" s="72">
        <v>0.23924563561140835</v>
      </c>
      <c r="D22" s="72">
        <v>0.3028879647627607</v>
      </c>
      <c r="E22" s="72">
        <v>0.45786639962582876</v>
      </c>
      <c r="F22" s="18"/>
      <c r="G22" s="74">
        <v>-4.592221781133723</v>
      </c>
      <c r="H22" s="74">
        <v>-5.576042319569716</v>
      </c>
      <c r="I22" s="74">
        <v>-4.521333879040317</v>
      </c>
    </row>
    <row r="23" spans="1:9" ht="12.75">
      <c r="A23" s="15" t="s">
        <v>25</v>
      </c>
      <c r="B23" s="58">
        <v>125.97087378640786</v>
      </c>
      <c r="C23" s="72">
        <v>0.20479965404131378</v>
      </c>
      <c r="D23" s="72">
        <v>0.2018509057155327</v>
      </c>
      <c r="E23" s="72">
        <v>0.5933494402431538</v>
      </c>
      <c r="F23" s="18"/>
      <c r="G23" s="74">
        <v>-3.375455401643906</v>
      </c>
      <c r="H23" s="74">
        <v>-9.509015379413475</v>
      </c>
      <c r="I23" s="74">
        <v>-2.1619381415036405</v>
      </c>
    </row>
    <row r="24" spans="1:9" ht="12.75">
      <c r="A24" s="15" t="s">
        <v>26</v>
      </c>
      <c r="B24" s="58">
        <v>622.5920737956953</v>
      </c>
      <c r="C24" s="72">
        <v>0.13832466424392384</v>
      </c>
      <c r="D24" s="72">
        <v>0.31854857408153886</v>
      </c>
      <c r="E24" s="72">
        <v>0.5431267616745381</v>
      </c>
      <c r="F24" s="18"/>
      <c r="G24" s="74">
        <v>-6.369771175424021</v>
      </c>
      <c r="H24" s="74">
        <v>-7.511374995894709</v>
      </c>
      <c r="I24" s="74">
        <v>-6.261199334764635</v>
      </c>
    </row>
    <row r="25" spans="1:9" ht="12.75">
      <c r="A25" s="15" t="s">
        <v>27</v>
      </c>
      <c r="B25" s="58">
        <v>269.09954751131244</v>
      </c>
      <c r="C25" s="72">
        <v>0.2110906436602232</v>
      </c>
      <c r="D25" s="72">
        <v>0.303731001483168</v>
      </c>
      <c r="E25" s="72">
        <v>0.4851783548566093</v>
      </c>
      <c r="F25" s="18"/>
      <c r="G25" s="74">
        <v>-2.4018639729072357</v>
      </c>
      <c r="H25" s="74">
        <v>-5.124538256401124</v>
      </c>
      <c r="I25" s="74">
        <v>-1.8153457095305832</v>
      </c>
    </row>
    <row r="26" spans="1:9" ht="12.75">
      <c r="A26" s="15" t="s">
        <v>28</v>
      </c>
      <c r="B26" s="58">
        <v>359.4394747640531</v>
      </c>
      <c r="C26" s="72">
        <v>0.16683930963397678</v>
      </c>
      <c r="D26" s="72">
        <v>0.2563299135440889</v>
      </c>
      <c r="E26" s="72">
        <v>0.5768307768219324</v>
      </c>
      <c r="F26" s="18"/>
      <c r="G26" s="74">
        <v>-5.941783809393467</v>
      </c>
      <c r="H26" s="74">
        <v>-8.899406100069132</v>
      </c>
      <c r="I26" s="74">
        <v>-5.3566288852678525</v>
      </c>
    </row>
    <row r="27" spans="1:9" ht="12.75">
      <c r="A27" s="15" t="s">
        <v>29</v>
      </c>
      <c r="B27" s="58">
        <v>135.1827926037957</v>
      </c>
      <c r="C27" s="72">
        <v>0.12659481933543293</v>
      </c>
      <c r="D27" s="72">
        <v>0.4204055740926244</v>
      </c>
      <c r="E27" s="72">
        <v>0.45299960657194227</v>
      </c>
      <c r="F27" s="18"/>
      <c r="G27" s="74">
        <v>-4.099370824042369</v>
      </c>
      <c r="H27" s="74">
        <v>-8.742571584853156</v>
      </c>
      <c r="I27" s="74">
        <v>-3.0269597605147625</v>
      </c>
    </row>
    <row r="28" spans="1:9" ht="12.75">
      <c r="A28" s="14"/>
      <c r="B28" s="58"/>
      <c r="C28" s="72"/>
      <c r="D28" s="60"/>
      <c r="E28" s="60"/>
      <c r="F28" s="22"/>
      <c r="G28" s="23"/>
      <c r="H28" s="23"/>
      <c r="I28" s="23"/>
    </row>
    <row r="29" spans="1:10" ht="12.75">
      <c r="A29" s="14" t="s">
        <v>30</v>
      </c>
      <c r="B29" s="58"/>
      <c r="C29" s="17"/>
      <c r="D29" s="17"/>
      <c r="E29" s="17"/>
      <c r="F29" s="18"/>
      <c r="G29" s="23"/>
      <c r="H29" s="23"/>
      <c r="I29" s="23"/>
      <c r="J29" s="20"/>
    </row>
    <row r="30" spans="1:10" ht="12.75">
      <c r="A30" s="15" t="s">
        <v>31</v>
      </c>
      <c r="B30" s="58">
        <v>419.6756166761334</v>
      </c>
      <c r="C30" s="72">
        <v>0.20653239170588963</v>
      </c>
      <c r="D30" s="72">
        <v>0.295091507633467</v>
      </c>
      <c r="E30" s="72">
        <v>0.49837610066064386</v>
      </c>
      <c r="F30" s="18"/>
      <c r="G30" s="74">
        <v>-4.927298886826035</v>
      </c>
      <c r="H30" s="74">
        <v>-6.057149681835285</v>
      </c>
      <c r="I30" s="74">
        <v>-4.830091814113093</v>
      </c>
      <c r="J30" s="20"/>
    </row>
    <row r="31" spans="1:10" ht="12.75">
      <c r="A31" s="15" t="s">
        <v>32</v>
      </c>
      <c r="B31" s="58">
        <v>1140.9198044079574</v>
      </c>
      <c r="C31" s="72">
        <v>0.18035644800401457</v>
      </c>
      <c r="D31" s="72">
        <v>0.28346286123740116</v>
      </c>
      <c r="E31" s="72">
        <v>0.53618069075858</v>
      </c>
      <c r="F31" s="18"/>
      <c r="G31" s="74">
        <v>-6.4855586907664815</v>
      </c>
      <c r="H31" s="74">
        <v>-8.917972687286312</v>
      </c>
      <c r="I31" s="74">
        <v>-6.133955660850649</v>
      </c>
      <c r="J31" s="20"/>
    </row>
    <row r="32" spans="1:10" ht="12.75">
      <c r="A32" s="15" t="s">
        <v>33</v>
      </c>
      <c r="B32" s="58">
        <v>938.3830211264127</v>
      </c>
      <c r="C32" s="72">
        <v>0.17648842771423734</v>
      </c>
      <c r="D32" s="72">
        <v>0.3085056796032159</v>
      </c>
      <c r="E32" s="72">
        <v>0.5150058926825453</v>
      </c>
      <c r="F32" s="18"/>
      <c r="G32" s="74">
        <v>-3.5208278557994896</v>
      </c>
      <c r="H32" s="74">
        <v>-6.767229821374549</v>
      </c>
      <c r="I32" s="74">
        <v>-3.076278287075652</v>
      </c>
      <c r="J32" s="20"/>
    </row>
    <row r="33" spans="1:10" ht="12.75">
      <c r="A33" s="14"/>
      <c r="B33" s="58"/>
      <c r="C33" s="17"/>
      <c r="D33" s="17"/>
      <c r="E33" s="17"/>
      <c r="F33" s="18"/>
      <c r="G33" s="23"/>
      <c r="H33" s="23"/>
      <c r="I33" s="23"/>
      <c r="J33" s="20"/>
    </row>
    <row r="34" spans="1:9" ht="12.75">
      <c r="A34" s="14" t="s">
        <v>34</v>
      </c>
      <c r="B34" s="58"/>
      <c r="C34" s="17"/>
      <c r="D34" s="17"/>
      <c r="E34" s="17"/>
      <c r="F34" s="18"/>
      <c r="G34" s="23"/>
      <c r="H34" s="23"/>
      <c r="I34" s="23"/>
    </row>
    <row r="35" spans="1:9" ht="12.75">
      <c r="A35" s="15" t="s">
        <v>35</v>
      </c>
      <c r="B35" s="58">
        <v>815.6507537688476</v>
      </c>
      <c r="C35" s="72">
        <v>0.170485825567681</v>
      </c>
      <c r="D35" s="72">
        <v>0.33179073648421004</v>
      </c>
      <c r="E35" s="72">
        <v>0.49772343794810553</v>
      </c>
      <c r="F35" s="18"/>
      <c r="G35" s="74">
        <v>-7.680998931311478</v>
      </c>
      <c r="H35" s="44" t="s">
        <v>36</v>
      </c>
      <c r="I35" s="44" t="s">
        <v>36</v>
      </c>
    </row>
    <row r="36" spans="1:9" ht="12.75">
      <c r="A36" s="24" t="s">
        <v>37</v>
      </c>
      <c r="B36" s="58">
        <v>1456.3669168181104</v>
      </c>
      <c r="C36" s="72">
        <v>0.1943952988043599</v>
      </c>
      <c r="D36" s="72">
        <v>0.2552690600758152</v>
      </c>
      <c r="E36" s="72">
        <v>0.5503356411198201</v>
      </c>
      <c r="F36" s="18"/>
      <c r="G36" s="74">
        <v>-4.43683237347719</v>
      </c>
      <c r="H36" s="44" t="s">
        <v>36</v>
      </c>
      <c r="I36" s="44" t="s">
        <v>36</v>
      </c>
    </row>
    <row r="37" spans="1:9" ht="12.75">
      <c r="A37" s="15" t="s">
        <v>38</v>
      </c>
      <c r="B37" s="58">
        <v>220.5563349963295</v>
      </c>
      <c r="C37" s="72">
        <v>0.23337730043830693</v>
      </c>
      <c r="D37" s="72">
        <v>0.18306460562090698</v>
      </c>
      <c r="E37" s="72">
        <v>0.5835580939407866</v>
      </c>
      <c r="F37" s="18"/>
      <c r="G37" s="74">
        <v>-5.6161873440880505</v>
      </c>
      <c r="H37" s="44" t="s">
        <v>36</v>
      </c>
      <c r="I37" s="44" t="s">
        <v>36</v>
      </c>
    </row>
    <row r="38" spans="1:9" ht="12.75">
      <c r="A38" s="15" t="s">
        <v>39</v>
      </c>
      <c r="B38" s="58">
        <v>8.142656265819651</v>
      </c>
      <c r="C38" s="72">
        <v>0.2712643732737986</v>
      </c>
      <c r="D38" s="72">
        <v>0.11943611576616159</v>
      </c>
      <c r="E38" s="72">
        <v>0.6092995109600401</v>
      </c>
      <c r="F38" s="18"/>
      <c r="G38" s="74">
        <v>-1.8379744557623883</v>
      </c>
      <c r="H38" s="44" t="s">
        <v>36</v>
      </c>
      <c r="I38" s="44" t="s">
        <v>36</v>
      </c>
    </row>
    <row r="39" spans="1:9" ht="12.75">
      <c r="A39" s="14"/>
      <c r="B39" s="61"/>
      <c r="C39" s="26"/>
      <c r="D39" s="26"/>
      <c r="E39" s="26"/>
      <c r="F39" s="22"/>
      <c r="G39" s="63"/>
      <c r="H39" s="23"/>
      <c r="I39" s="23"/>
    </row>
    <row r="40" spans="1:9" s="28" customFormat="1" ht="12.75">
      <c r="A40" s="14" t="s">
        <v>40</v>
      </c>
      <c r="B40" s="71">
        <v>2501</v>
      </c>
      <c r="C40" s="73">
        <v>0.18290515840413848</v>
      </c>
      <c r="D40" s="73">
        <v>0.2950761138185898</v>
      </c>
      <c r="E40" s="73">
        <v>0.5220187277772702</v>
      </c>
      <c r="F40" s="22"/>
      <c r="G40" s="75">
        <v>-5.07715023250885</v>
      </c>
      <c r="H40" s="75">
        <v>-7.680998931311478</v>
      </c>
      <c r="I40" s="75">
        <v>-4.740495897632081</v>
      </c>
    </row>
    <row r="41" spans="1:9" ht="12.75">
      <c r="A41" s="14"/>
      <c r="B41" s="27"/>
      <c r="C41" s="29"/>
      <c r="D41" s="29"/>
      <c r="E41" s="29"/>
      <c r="F41" s="22"/>
      <c r="G41" s="30"/>
      <c r="H41" s="30"/>
      <c r="I41" s="30"/>
    </row>
    <row r="42" spans="1:9" ht="12.75">
      <c r="A42" s="31" t="s">
        <v>41</v>
      </c>
      <c r="B42" s="31"/>
      <c r="C42" s="32"/>
      <c r="D42" s="32"/>
      <c r="E42" s="32"/>
      <c r="F42" s="32"/>
      <c r="G42" s="33"/>
      <c r="H42" s="32"/>
      <c r="I42" s="32"/>
    </row>
    <row r="44" spans="1:7" ht="12.75">
      <c r="A44" s="34" t="s">
        <v>42</v>
      </c>
      <c r="C44" s="26"/>
      <c r="D44" s="26"/>
      <c r="E44" s="26"/>
      <c r="G44" s="36"/>
    </row>
    <row r="45" spans="2:7" ht="12.75">
      <c r="B45"/>
      <c r="C45" s="26"/>
      <c r="D45" s="26"/>
      <c r="E45" s="26"/>
      <c r="G45" s="36"/>
    </row>
    <row r="46" spans="3:9" ht="12.75">
      <c r="C46" s="26"/>
      <c r="D46" s="26"/>
      <c r="E46" s="26"/>
      <c r="G46" s="38"/>
      <c r="H46"/>
      <c r="I46"/>
    </row>
    <row r="47" spans="3:9" ht="12.75">
      <c r="C47" s="26"/>
      <c r="D47" s="26"/>
      <c r="E47" s="26"/>
      <c r="G47"/>
      <c r="H47"/>
      <c r="I47"/>
    </row>
    <row r="48" spans="3:9" ht="12.75">
      <c r="C48" s="26"/>
      <c r="D48" s="26"/>
      <c r="E48" s="26"/>
      <c r="G48"/>
      <c r="H48"/>
      <c r="I48"/>
    </row>
    <row r="49" spans="3:9" ht="12.75">
      <c r="C49" s="39"/>
      <c r="D49" s="26"/>
      <c r="E49" s="26"/>
      <c r="G49"/>
      <c r="H49"/>
      <c r="I49"/>
    </row>
    <row r="50" spans="3:9" ht="12.75">
      <c r="C50" s="39"/>
      <c r="D50" s="26"/>
      <c r="E50" s="26"/>
      <c r="G50"/>
      <c r="H50"/>
      <c r="I50"/>
    </row>
    <row r="51" spans="3:9" ht="12.75">
      <c r="C51" s="26"/>
      <c r="D51" s="26"/>
      <c r="E51" s="26"/>
      <c r="G51"/>
      <c r="H51"/>
      <c r="I51"/>
    </row>
    <row r="52" spans="7:9" ht="12.75">
      <c r="G52"/>
      <c r="H52"/>
      <c r="I52"/>
    </row>
    <row r="53" spans="7:9" ht="12.75">
      <c r="G53"/>
      <c r="H53"/>
      <c r="I53"/>
    </row>
    <row r="54" spans="7:9" ht="12.75">
      <c r="G54"/>
      <c r="H54"/>
      <c r="I54"/>
    </row>
    <row r="55" spans="7:9" ht="12.75">
      <c r="G55"/>
      <c r="H55"/>
      <c r="I55"/>
    </row>
    <row r="56" spans="7:9" ht="12.75">
      <c r="G56"/>
      <c r="H56"/>
      <c r="I56"/>
    </row>
    <row r="57" spans="7:9" ht="12.75">
      <c r="G57"/>
      <c r="H57"/>
      <c r="I57"/>
    </row>
    <row r="58" spans="6:9" ht="12.75">
      <c r="F58" s="40"/>
      <c r="G58"/>
      <c r="H58"/>
      <c r="I58"/>
    </row>
    <row r="59" spans="3:5" ht="12.75">
      <c r="C59" s="26"/>
      <c r="D59" s="26"/>
      <c r="E59" s="26"/>
    </row>
    <row r="60" spans="3:5" ht="12.75">
      <c r="C60" s="26"/>
      <c r="D60" s="26"/>
      <c r="E60" s="26"/>
    </row>
    <row r="61" spans="3:5" ht="12.75">
      <c r="C61" s="26"/>
      <c r="D61" s="26"/>
      <c r="E61" s="26"/>
    </row>
    <row r="62" spans="3:5" ht="12.75">
      <c r="C62" s="26"/>
      <c r="D62" s="26"/>
      <c r="E62" s="26"/>
    </row>
    <row r="63" spans="3:5" ht="12.75">
      <c r="C63" s="26"/>
      <c r="D63" s="26"/>
      <c r="E63" s="26"/>
    </row>
  </sheetData>
  <sheetProtection selectLockedCells="1" selectUnlockedCells="1"/>
  <mergeCells count="7">
    <mergeCell ref="A1:I2"/>
    <mergeCell ref="D3:G3"/>
    <mergeCell ref="H3:I3"/>
    <mergeCell ref="A4:A5"/>
    <mergeCell ref="B4:B5"/>
    <mergeCell ref="C4:E4"/>
    <mergeCell ref="G4:I4"/>
  </mergeCells>
  <hyperlinks>
    <hyperlink ref="A44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:I2"/>
    </sheetView>
  </sheetViews>
  <sheetFormatPr defaultColWidth="9.140625" defaultRowHeight="12.75"/>
  <cols>
    <col min="1" max="1" width="40.7109375" style="2" customWidth="1"/>
    <col min="2" max="2" width="11.28125" style="2" customWidth="1"/>
    <col min="3" max="5" width="13.7109375" style="2" customWidth="1"/>
    <col min="6" max="6" width="1.7109375" style="2" customWidth="1"/>
    <col min="7" max="9" width="13.7109375" style="2" customWidth="1"/>
    <col min="10" max="16384" width="9.140625" style="2" customWidth="1"/>
  </cols>
  <sheetData>
    <row r="1" spans="1:9" ht="12.75" customHeight="1">
      <c r="A1" s="100" t="s">
        <v>67</v>
      </c>
      <c r="B1" s="100"/>
      <c r="C1" s="100"/>
      <c r="D1" s="100"/>
      <c r="E1" s="100"/>
      <c r="F1" s="100"/>
      <c r="G1" s="100"/>
      <c r="H1" s="100"/>
      <c r="I1" s="100"/>
    </row>
    <row r="2" spans="1:9" ht="12.75" customHeight="1">
      <c r="A2" s="100"/>
      <c r="B2" s="100"/>
      <c r="C2" s="100"/>
      <c r="D2" s="100"/>
      <c r="E2" s="100"/>
      <c r="F2" s="100"/>
      <c r="G2" s="100"/>
      <c r="H2" s="100"/>
      <c r="I2" s="100"/>
    </row>
    <row r="3" spans="2:9" ht="12.75">
      <c r="B3" s="4"/>
      <c r="C3" s="5"/>
      <c r="D3" s="101"/>
      <c r="E3" s="101"/>
      <c r="F3" s="101"/>
      <c r="G3" s="101"/>
      <c r="H3" s="102"/>
      <c r="I3" s="102"/>
    </row>
    <row r="4" spans="1:9" ht="12.75" customHeight="1">
      <c r="A4" s="103"/>
      <c r="B4" s="104" t="s">
        <v>1</v>
      </c>
      <c r="C4" s="105" t="s">
        <v>2</v>
      </c>
      <c r="D4" s="105"/>
      <c r="E4" s="105"/>
      <c r="F4" s="10"/>
      <c r="G4" s="105" t="s">
        <v>3</v>
      </c>
      <c r="H4" s="105"/>
      <c r="I4" s="105"/>
    </row>
    <row r="5" spans="1:9" ht="19.5" customHeight="1">
      <c r="A5" s="103"/>
      <c r="B5" s="104"/>
      <c r="C5" s="9" t="s">
        <v>4</v>
      </c>
      <c r="D5" s="11" t="s">
        <v>5</v>
      </c>
      <c r="E5" s="11" t="s">
        <v>6</v>
      </c>
      <c r="F5" s="11"/>
      <c r="G5" s="9" t="s">
        <v>7</v>
      </c>
      <c r="H5" s="9" t="s">
        <v>8</v>
      </c>
      <c r="I5" s="9" t="s">
        <v>9</v>
      </c>
    </row>
    <row r="6" spans="1:9" ht="12.75">
      <c r="A6" s="12"/>
      <c r="B6" s="12"/>
      <c r="C6" s="13"/>
      <c r="D6" s="13"/>
      <c r="E6" s="13"/>
      <c r="F6" s="13"/>
      <c r="G6" s="13"/>
      <c r="H6" s="13"/>
      <c r="I6" s="13"/>
    </row>
    <row r="7" spans="1:9" ht="12.75">
      <c r="A7" s="14" t="s">
        <v>10</v>
      </c>
      <c r="B7" s="14"/>
      <c r="C7" s="7"/>
      <c r="D7" s="7"/>
      <c r="E7" s="7"/>
      <c r="F7" s="7"/>
      <c r="G7" s="7"/>
      <c r="H7" s="6"/>
      <c r="I7" s="6"/>
    </row>
    <row r="8" spans="1:9" ht="12.75">
      <c r="A8" s="15" t="s">
        <v>11</v>
      </c>
      <c r="B8" s="58">
        <v>181.77971582700016</v>
      </c>
      <c r="C8" s="72">
        <v>0.10853621486053801</v>
      </c>
      <c r="D8" s="72">
        <v>0.46992777909568206</v>
      </c>
      <c r="E8" s="72">
        <v>0.4215360060437803</v>
      </c>
      <c r="F8" s="18"/>
      <c r="G8" s="74">
        <v>-2.108662701717544</v>
      </c>
      <c r="H8" s="74">
        <v>-3.872477558918299</v>
      </c>
      <c r="I8" s="74">
        <v>-1.6521480801495039</v>
      </c>
    </row>
    <row r="9" spans="1:9" ht="12.75">
      <c r="A9" s="15" t="s">
        <v>12</v>
      </c>
      <c r="B9" s="58">
        <v>442.7727511066295</v>
      </c>
      <c r="C9" s="72">
        <v>0.14271204568649828</v>
      </c>
      <c r="D9" s="72">
        <v>0.5310537882532231</v>
      </c>
      <c r="E9" s="72">
        <v>0.32623416606028116</v>
      </c>
      <c r="F9" s="18"/>
      <c r="G9" s="74">
        <v>-5.118101933832952</v>
      </c>
      <c r="H9" s="74">
        <v>-5.444392662006624</v>
      </c>
      <c r="I9" s="74">
        <v>-5.064090417439823</v>
      </c>
    </row>
    <row r="10" spans="1:9" ht="12.75">
      <c r="A10" s="15" t="s">
        <v>13</v>
      </c>
      <c r="B10" s="58">
        <v>361.69818882462556</v>
      </c>
      <c r="C10" s="72">
        <v>0.18839271904572208</v>
      </c>
      <c r="D10" s="72">
        <v>0.4683703124654557</v>
      </c>
      <c r="E10" s="72">
        <v>0.3432369684888211</v>
      </c>
      <c r="F10" s="18"/>
      <c r="G10" s="74">
        <v>-0.9303770467324858</v>
      </c>
      <c r="H10" s="74">
        <v>-5.83802464153016</v>
      </c>
      <c r="I10" s="74">
        <v>0.1315941409570479</v>
      </c>
    </row>
    <row r="11" spans="1:9" ht="12.75">
      <c r="A11" s="15" t="s">
        <v>14</v>
      </c>
      <c r="B11" s="58">
        <v>106.02499775537242</v>
      </c>
      <c r="C11" s="72">
        <v>0.15875498332398746</v>
      </c>
      <c r="D11" s="72">
        <v>0.4824413787127513</v>
      </c>
      <c r="E11" s="72">
        <v>0.35880363796326137</v>
      </c>
      <c r="F11" s="18"/>
      <c r="G11" s="74">
        <v>-2.723610862712898</v>
      </c>
      <c r="H11" s="74">
        <v>-4.001256031958982</v>
      </c>
      <c r="I11" s="74">
        <v>-2.568953609471673</v>
      </c>
    </row>
    <row r="12" spans="1:9" ht="12.75">
      <c r="A12" s="15" t="s">
        <v>15</v>
      </c>
      <c r="B12" s="58">
        <v>100.64836402610118</v>
      </c>
      <c r="C12" s="72">
        <v>0.1949071066480443</v>
      </c>
      <c r="D12" s="72">
        <v>0.3920058003654261</v>
      </c>
      <c r="E12" s="72">
        <v>0.4130870929865299</v>
      </c>
      <c r="F12" s="18"/>
      <c r="G12" s="74">
        <v>-0.8979812089607436</v>
      </c>
      <c r="H12" s="74">
        <v>-1.2082685618261044</v>
      </c>
      <c r="I12" s="74">
        <v>-0.8713604943572475</v>
      </c>
    </row>
    <row r="13" spans="1:9" ht="12.75">
      <c r="A13" s="15" t="s">
        <v>16</v>
      </c>
      <c r="B13" s="58">
        <v>144.16630639624395</v>
      </c>
      <c r="C13" s="72">
        <v>0.23905248503955895</v>
      </c>
      <c r="D13" s="72">
        <v>0.46001801562849876</v>
      </c>
      <c r="E13" s="72">
        <v>0.3009294993319416</v>
      </c>
      <c r="F13" s="18"/>
      <c r="G13" s="74">
        <v>1.5478863605932698</v>
      </c>
      <c r="H13" s="74">
        <v>-0.2749170287332501</v>
      </c>
      <c r="I13" s="74">
        <v>2.1057529391223984</v>
      </c>
    </row>
    <row r="14" spans="1:9" ht="12.75">
      <c r="A14" s="15" t="s">
        <v>17</v>
      </c>
      <c r="B14" s="58">
        <v>495.3247908339195</v>
      </c>
      <c r="C14" s="72">
        <v>0.16252099892313596</v>
      </c>
      <c r="D14" s="72">
        <v>0.46777128419457703</v>
      </c>
      <c r="E14" s="72">
        <v>0.3697077168822891</v>
      </c>
      <c r="F14" s="18"/>
      <c r="G14" s="74">
        <v>-1.0950270427293893</v>
      </c>
      <c r="H14" s="74">
        <v>-5.148914562160769</v>
      </c>
      <c r="I14" s="74">
        <v>-0.17724247517469793</v>
      </c>
    </row>
    <row r="15" spans="1:9" ht="12.75">
      <c r="A15" s="15" t="s">
        <v>18</v>
      </c>
      <c r="B15" s="58">
        <v>341.4281812221394</v>
      </c>
      <c r="C15" s="72">
        <v>0.2136160704460306</v>
      </c>
      <c r="D15" s="72">
        <v>0.5012683044830669</v>
      </c>
      <c r="E15" s="72">
        <v>0.2851156250709023</v>
      </c>
      <c r="F15" s="18"/>
      <c r="G15" s="74">
        <v>0.2330742433520071</v>
      </c>
      <c r="H15" s="74">
        <v>-1.514371526438153</v>
      </c>
      <c r="I15" s="74">
        <v>0.5501471732182235</v>
      </c>
    </row>
    <row r="16" spans="1:9" ht="12.75">
      <c r="A16" s="15" t="s">
        <v>19</v>
      </c>
      <c r="B16" s="58">
        <v>138.47776310344065</v>
      </c>
      <c r="C16" s="72">
        <v>0.203354097773699</v>
      </c>
      <c r="D16" s="72">
        <v>0.39743009241629684</v>
      </c>
      <c r="E16" s="72">
        <v>0.3992158098100036</v>
      </c>
      <c r="F16" s="18"/>
      <c r="G16" s="74">
        <v>-1.8010127405047693</v>
      </c>
      <c r="H16" s="74">
        <v>-7.2413779031869066</v>
      </c>
      <c r="I16" s="74">
        <v>-1.3009986917176146</v>
      </c>
    </row>
    <row r="17" spans="1:11" ht="12.75">
      <c r="A17" s="15" t="s">
        <v>20</v>
      </c>
      <c r="B17" s="58">
        <v>38.380082677238434</v>
      </c>
      <c r="C17" s="72">
        <v>0.03526994025593277</v>
      </c>
      <c r="D17" s="72">
        <v>0.5210706469181453</v>
      </c>
      <c r="E17" s="72">
        <v>0.4436594128259219</v>
      </c>
      <c r="F17" s="18"/>
      <c r="G17" s="74">
        <v>-5.729947488593165</v>
      </c>
      <c r="H17" s="74">
        <v>-6.458943397506132</v>
      </c>
      <c r="I17" s="74">
        <v>-5.67210519186369</v>
      </c>
      <c r="J17" s="20"/>
      <c r="K17" s="20"/>
    </row>
    <row r="18" spans="1:9" ht="12.75">
      <c r="A18" s="15" t="s">
        <v>21</v>
      </c>
      <c r="B18" s="58">
        <v>90.47577192377726</v>
      </c>
      <c r="C18" s="72">
        <v>0.15091776096497797</v>
      </c>
      <c r="D18" s="72">
        <v>0.5103855834970552</v>
      </c>
      <c r="E18" s="72">
        <v>0.3386966555379668</v>
      </c>
      <c r="F18" s="18"/>
      <c r="G18" s="74">
        <v>-0.5911117011268993</v>
      </c>
      <c r="H18" s="74">
        <v>-2.543611538230907</v>
      </c>
      <c r="I18" s="74">
        <v>-0.4661605606551939</v>
      </c>
    </row>
    <row r="19" spans="1:8" ht="12.75">
      <c r="A19" s="21"/>
      <c r="B19" s="58"/>
      <c r="C19" s="59"/>
      <c r="D19" s="59"/>
      <c r="E19" s="59"/>
      <c r="F19" s="18"/>
      <c r="G19" s="23"/>
      <c r="H19" s="23"/>
    </row>
    <row r="20" spans="1:8" ht="12.75">
      <c r="A20" s="14" t="s">
        <v>22</v>
      </c>
      <c r="B20" s="16"/>
      <c r="C20" s="20"/>
      <c r="D20" s="20"/>
      <c r="E20" s="20"/>
      <c r="F20" s="18"/>
      <c r="G20" s="23"/>
      <c r="H20" s="23"/>
    </row>
    <row r="21" spans="1:9" ht="12.75">
      <c r="A21" s="15" t="s">
        <v>23</v>
      </c>
      <c r="B21" s="58">
        <v>335.135135135135</v>
      </c>
      <c r="C21" s="72">
        <v>0.1031932963886271</v>
      </c>
      <c r="D21" s="72">
        <v>0.5156960009721538</v>
      </c>
      <c r="E21" s="72">
        <v>0.38111070263922087</v>
      </c>
      <c r="F21" s="18"/>
      <c r="G21" s="74">
        <v>-4.439089118301531</v>
      </c>
      <c r="H21" s="74">
        <v>-7.726718492875115</v>
      </c>
      <c r="I21" s="23">
        <v>-3.757092949236723</v>
      </c>
    </row>
    <row r="22" spans="1:9" ht="12.75">
      <c r="A22" s="15" t="s">
        <v>24</v>
      </c>
      <c r="B22" s="58">
        <v>653.2967642526985</v>
      </c>
      <c r="C22" s="72">
        <v>0.20825753628052093</v>
      </c>
      <c r="D22" s="72">
        <v>0.473417610742182</v>
      </c>
      <c r="E22" s="72">
        <v>0.3183248529772952</v>
      </c>
      <c r="F22" s="18"/>
      <c r="G22" s="74">
        <v>-0.9294534792321966</v>
      </c>
      <c r="H22" s="74">
        <v>-3.9082315844271087</v>
      </c>
      <c r="I22" s="23">
        <v>-0.5855076770607759</v>
      </c>
    </row>
    <row r="23" spans="1:9" ht="12.75">
      <c r="A23" s="15" t="s">
        <v>25</v>
      </c>
      <c r="B23" s="58">
        <v>125.97087378640786</v>
      </c>
      <c r="C23" s="72">
        <v>0.2065026904587697</v>
      </c>
      <c r="D23" s="72">
        <v>0.48501867280622674</v>
      </c>
      <c r="E23" s="72">
        <v>0.3084786367350032</v>
      </c>
      <c r="F23" s="18"/>
      <c r="G23" s="74">
        <v>1.3254666699573519</v>
      </c>
      <c r="H23" s="74">
        <v>-5.262057287560126</v>
      </c>
      <c r="I23" s="74">
        <v>3.9875632979463793</v>
      </c>
    </row>
    <row r="24" spans="1:9" ht="12.75">
      <c r="A24" s="15" t="s">
        <v>26</v>
      </c>
      <c r="B24" s="58">
        <v>622.5920737956953</v>
      </c>
      <c r="C24" s="72">
        <v>0.18029851173509093</v>
      </c>
      <c r="D24" s="72">
        <v>0.4452143547318528</v>
      </c>
      <c r="E24" s="72">
        <v>0.3744871335330571</v>
      </c>
      <c r="F24" s="18"/>
      <c r="G24" s="74">
        <v>-1.072023302422313</v>
      </c>
      <c r="H24" s="74">
        <v>-2.8228399866460556</v>
      </c>
      <c r="I24" s="74">
        <v>-0.8450101028442238</v>
      </c>
    </row>
    <row r="25" spans="1:9" ht="12.75">
      <c r="A25" s="15" t="s">
        <v>27</v>
      </c>
      <c r="B25" s="58">
        <v>269.09954751131244</v>
      </c>
      <c r="C25" s="72">
        <v>0.21236672524961506</v>
      </c>
      <c r="D25" s="72">
        <v>0.4915882061478268</v>
      </c>
      <c r="E25" s="72">
        <v>0.29604506860255875</v>
      </c>
      <c r="F25" s="18"/>
      <c r="G25" s="74">
        <v>-0.9501455234620956</v>
      </c>
      <c r="H25" s="74">
        <v>-0.46751332036162646</v>
      </c>
      <c r="I25" s="74">
        <v>-1.1161096510871436</v>
      </c>
    </row>
    <row r="26" spans="1:9" ht="12.75">
      <c r="A26" s="15" t="s">
        <v>28</v>
      </c>
      <c r="B26" s="58">
        <v>359.4394747640531</v>
      </c>
      <c r="C26" s="72">
        <v>0.1443718715995592</v>
      </c>
      <c r="D26" s="72">
        <v>0.4398973510844929</v>
      </c>
      <c r="E26" s="72">
        <v>0.4157307773159465</v>
      </c>
      <c r="F26" s="18"/>
      <c r="G26" s="74">
        <v>-2.3407327654222705</v>
      </c>
      <c r="H26" s="74">
        <v>-4.447144577339368</v>
      </c>
      <c r="I26" s="74">
        <v>-1.8101909192392047</v>
      </c>
    </row>
    <row r="27" spans="1:9" ht="12.75">
      <c r="A27" s="15" t="s">
        <v>29</v>
      </c>
      <c r="B27" s="58">
        <v>135.1827926037957</v>
      </c>
      <c r="C27" s="72">
        <v>0.11570420733686877</v>
      </c>
      <c r="D27" s="72">
        <v>0.5784677104013793</v>
      </c>
      <c r="E27" s="72">
        <v>0.3058280822617513</v>
      </c>
      <c r="F27" s="18"/>
      <c r="G27" s="74">
        <v>-0.7200123506187066</v>
      </c>
      <c r="H27" s="74">
        <v>-5.682496214045598</v>
      </c>
      <c r="I27" s="74">
        <v>0.6729267182131966</v>
      </c>
    </row>
    <row r="28" spans="1:8" ht="12.75">
      <c r="A28" s="14"/>
      <c r="B28" s="58"/>
      <c r="C28" s="72"/>
      <c r="D28" s="60"/>
      <c r="E28" s="60"/>
      <c r="F28" s="22"/>
      <c r="G28" s="23"/>
      <c r="H28" s="23"/>
    </row>
    <row r="29" spans="1:10" ht="12.75">
      <c r="A29" s="14" t="s">
        <v>30</v>
      </c>
      <c r="B29" s="58"/>
      <c r="C29" s="17"/>
      <c r="D29" s="17"/>
      <c r="E29" s="17"/>
      <c r="F29" s="18"/>
      <c r="G29" s="23"/>
      <c r="H29" s="23"/>
      <c r="I29" s="23"/>
      <c r="J29" s="20"/>
    </row>
    <row r="30" spans="1:10" ht="12.75">
      <c r="A30" s="15" t="s">
        <v>31</v>
      </c>
      <c r="B30" s="58">
        <v>419.6756166761334</v>
      </c>
      <c r="C30" s="72">
        <v>0.20244113692890628</v>
      </c>
      <c r="D30" s="72">
        <v>0.43809330164458915</v>
      </c>
      <c r="E30" s="72">
        <v>0.35946556142650515</v>
      </c>
      <c r="F30" s="18"/>
      <c r="G30" s="74">
        <v>-1.1003842811758195</v>
      </c>
      <c r="H30" s="74">
        <v>-3.877477042117221</v>
      </c>
      <c r="I30" s="74">
        <v>-0.6532457933194576</v>
      </c>
      <c r="J30" s="20"/>
    </row>
    <row r="31" spans="1:10" ht="12.75">
      <c r="A31" s="15" t="s">
        <v>32</v>
      </c>
      <c r="B31" s="58">
        <v>1140.9198044079574</v>
      </c>
      <c r="C31" s="72">
        <v>0.18019726340625056</v>
      </c>
      <c r="D31" s="72">
        <v>0.46857052132749877</v>
      </c>
      <c r="E31" s="72">
        <v>0.3512322152662475</v>
      </c>
      <c r="F31" s="18"/>
      <c r="G31" s="74">
        <v>-1.1578155550908316</v>
      </c>
      <c r="H31" s="74">
        <v>-3.2381990562086966</v>
      </c>
      <c r="I31" s="74">
        <v>-0.764644655641087</v>
      </c>
      <c r="J31" s="20"/>
    </row>
    <row r="32" spans="1:10" ht="12.75">
      <c r="A32" s="15" t="s">
        <v>33</v>
      </c>
      <c r="B32" s="58">
        <v>938.3830211264127</v>
      </c>
      <c r="C32" s="72">
        <v>0.15009951305943883</v>
      </c>
      <c r="D32" s="72">
        <v>0.503113301001553</v>
      </c>
      <c r="E32" s="72">
        <v>0.3467871859390081</v>
      </c>
      <c r="F32" s="18"/>
      <c r="G32" s="74">
        <v>-2.114325619730369</v>
      </c>
      <c r="H32" s="74">
        <v>-5.1212729727551105</v>
      </c>
      <c r="I32" s="23">
        <v>-1.5482214087876196</v>
      </c>
      <c r="J32" s="20"/>
    </row>
    <row r="33" spans="1:10" ht="12.75">
      <c r="A33" s="14"/>
      <c r="B33" s="58"/>
      <c r="C33" s="17"/>
      <c r="D33" s="17"/>
      <c r="E33" s="17"/>
      <c r="F33" s="18"/>
      <c r="G33" s="23"/>
      <c r="H33" s="23"/>
      <c r="I33" s="23"/>
      <c r="J33" s="20"/>
    </row>
    <row r="34" spans="1:9" ht="12.75">
      <c r="A34" s="14" t="s">
        <v>34</v>
      </c>
      <c r="B34" s="58"/>
      <c r="C34" s="17"/>
      <c r="D34" s="17"/>
      <c r="E34" s="17"/>
      <c r="F34" s="18"/>
      <c r="G34" s="23"/>
      <c r="H34" s="23"/>
      <c r="I34" s="23"/>
    </row>
    <row r="35" spans="1:9" ht="12.75">
      <c r="A35" s="15" t="s">
        <v>35</v>
      </c>
      <c r="B35" s="58">
        <v>815.6507537688476</v>
      </c>
      <c r="C35" s="72">
        <v>0.13544511990921781</v>
      </c>
      <c r="D35" s="72">
        <v>0.5115437318422401</v>
      </c>
      <c r="E35" s="72">
        <v>0.3530111482485387</v>
      </c>
      <c r="F35" s="18"/>
      <c r="G35" s="74">
        <v>-4.054359517770808</v>
      </c>
      <c r="H35" s="44" t="s">
        <v>36</v>
      </c>
      <c r="I35" s="44" t="s">
        <v>36</v>
      </c>
    </row>
    <row r="36" spans="1:9" ht="12.75">
      <c r="A36" s="24" t="s">
        <v>37</v>
      </c>
      <c r="B36" s="58">
        <v>1456.3669168181104</v>
      </c>
      <c r="C36" s="72">
        <v>0.21158191353119146</v>
      </c>
      <c r="D36" s="72">
        <v>0.44457044938566276</v>
      </c>
      <c r="E36" s="72">
        <v>0.3438476370831426</v>
      </c>
      <c r="F36" s="18"/>
      <c r="G36" s="74">
        <v>-1.1976030812896534</v>
      </c>
      <c r="H36" s="44" t="s">
        <v>36</v>
      </c>
      <c r="I36" s="44" t="s">
        <v>36</v>
      </c>
    </row>
    <row r="37" spans="1:9" ht="12.75">
      <c r="A37" s="15" t="s">
        <v>38</v>
      </c>
      <c r="B37" s="58">
        <v>220.5563349963295</v>
      </c>
      <c r="C37" s="72">
        <v>0.280880361157154</v>
      </c>
      <c r="D37" s="72">
        <v>0.350263564881259</v>
      </c>
      <c r="E37" s="72">
        <v>0.368856073961587</v>
      </c>
      <c r="F37" s="18"/>
      <c r="G37" s="74">
        <v>-0.5791988433678567</v>
      </c>
      <c r="H37" s="44" t="s">
        <v>36</v>
      </c>
      <c r="I37" s="44" t="s">
        <v>36</v>
      </c>
    </row>
    <row r="38" spans="1:9" ht="12.75">
      <c r="A38" s="15" t="s">
        <v>39</v>
      </c>
      <c r="B38" s="58">
        <v>8.142656265819651</v>
      </c>
      <c r="C38" s="72">
        <v>0.3622671900747781</v>
      </c>
      <c r="D38" s="72">
        <v>0.1447961009608684</v>
      </c>
      <c r="E38" s="72">
        <v>0.4929367089643535</v>
      </c>
      <c r="F38" s="18"/>
      <c r="G38" s="74">
        <v>-2.6649002774272335</v>
      </c>
      <c r="H38" s="44" t="s">
        <v>36</v>
      </c>
      <c r="I38" s="44" t="s">
        <v>36</v>
      </c>
    </row>
    <row r="39" spans="1:9" ht="12.75">
      <c r="A39" s="14"/>
      <c r="B39" s="61"/>
      <c r="C39" s="26"/>
      <c r="D39" s="26"/>
      <c r="E39" s="26"/>
      <c r="F39" s="22"/>
      <c r="G39" s="63"/>
      <c r="H39" s="23"/>
      <c r="I39" s="23"/>
    </row>
    <row r="40" spans="1:9" s="28" customFormat="1" ht="12.75">
      <c r="A40" s="14" t="s">
        <v>40</v>
      </c>
      <c r="B40" s="71">
        <v>2501</v>
      </c>
      <c r="C40" s="73">
        <v>0.17191112310083034</v>
      </c>
      <c r="D40" s="73">
        <v>0.47728789304097347</v>
      </c>
      <c r="E40" s="73">
        <v>0.3508009838581939</v>
      </c>
      <c r="F40" s="22"/>
      <c r="G40" s="75">
        <v>-1.510781353594056</v>
      </c>
      <c r="H40" s="75">
        <v>-4.054359517770808</v>
      </c>
      <c r="I40" s="75">
        <v>-1.0422495810718015</v>
      </c>
    </row>
    <row r="41" spans="1:9" ht="12.75">
      <c r="A41" s="14"/>
      <c r="B41" s="27"/>
      <c r="C41" s="29"/>
      <c r="D41" s="29"/>
      <c r="E41" s="29"/>
      <c r="F41" s="22"/>
      <c r="G41" s="30"/>
      <c r="H41" s="30"/>
      <c r="I41" s="30"/>
    </row>
    <row r="42" spans="1:9" ht="12.75">
      <c r="A42" s="31" t="s">
        <v>41</v>
      </c>
      <c r="B42" s="31"/>
      <c r="C42" s="32"/>
      <c r="D42" s="32"/>
      <c r="E42" s="32"/>
      <c r="F42" s="32"/>
      <c r="G42" s="33"/>
      <c r="H42" s="32"/>
      <c r="I42" s="32"/>
    </row>
    <row r="44" spans="1:7" ht="12.75">
      <c r="A44" s="34" t="s">
        <v>42</v>
      </c>
      <c r="C44" s="26"/>
      <c r="D44" s="26"/>
      <c r="E44" s="26"/>
      <c r="G44" s="36"/>
    </row>
    <row r="45" spans="2:7" ht="12.75">
      <c r="B45"/>
      <c r="C45" s="26"/>
      <c r="D45" s="26"/>
      <c r="E45" s="26"/>
      <c r="G45" s="36"/>
    </row>
    <row r="46" spans="3:9" ht="12.75">
      <c r="C46" s="26"/>
      <c r="D46" s="26"/>
      <c r="E46" s="26"/>
      <c r="G46" s="38"/>
      <c r="H46"/>
      <c r="I46"/>
    </row>
    <row r="47" spans="3:9" ht="12.75">
      <c r="C47" s="26"/>
      <c r="D47" s="26"/>
      <c r="E47" s="26"/>
      <c r="G47"/>
      <c r="H47"/>
      <c r="I47"/>
    </row>
    <row r="48" spans="3:9" ht="12.75">
      <c r="C48" s="26"/>
      <c r="D48" s="26"/>
      <c r="E48" s="26"/>
      <c r="G48"/>
      <c r="H48"/>
      <c r="I48"/>
    </row>
    <row r="49" spans="3:9" ht="12.75">
      <c r="C49" s="39"/>
      <c r="D49" s="26"/>
      <c r="E49" s="26"/>
      <c r="G49"/>
      <c r="H49"/>
      <c r="I49"/>
    </row>
    <row r="50" spans="3:9" ht="12.75">
      <c r="C50" s="39"/>
      <c r="D50" s="26"/>
      <c r="E50" s="26"/>
      <c r="G50"/>
      <c r="H50"/>
      <c r="I50"/>
    </row>
    <row r="51" spans="3:9" ht="12.75">
      <c r="C51" s="26"/>
      <c r="D51" s="26"/>
      <c r="E51" s="26"/>
      <c r="G51"/>
      <c r="H51"/>
      <c r="I51"/>
    </row>
    <row r="52" spans="7:9" ht="12.75">
      <c r="G52"/>
      <c r="H52"/>
      <c r="I52"/>
    </row>
    <row r="53" spans="7:9" ht="12.75">
      <c r="G53"/>
      <c r="H53"/>
      <c r="I53"/>
    </row>
    <row r="54" spans="7:9" ht="12.75">
      <c r="G54"/>
      <c r="H54"/>
      <c r="I54"/>
    </row>
    <row r="55" spans="7:9" ht="12.75">
      <c r="G55"/>
      <c r="H55"/>
      <c r="I55"/>
    </row>
    <row r="56" spans="7:9" ht="12.75">
      <c r="G56"/>
      <c r="H56"/>
      <c r="I56"/>
    </row>
    <row r="57" spans="7:9" ht="12.75">
      <c r="G57"/>
      <c r="H57"/>
      <c r="I57"/>
    </row>
    <row r="58" spans="6:9" ht="12.75">
      <c r="F58" s="40"/>
      <c r="G58"/>
      <c r="H58"/>
      <c r="I58"/>
    </row>
    <row r="59" spans="3:5" ht="12.75">
      <c r="C59" s="26"/>
      <c r="D59" s="26"/>
      <c r="E59" s="26"/>
    </row>
    <row r="60" spans="3:5" ht="12.75">
      <c r="C60" s="26"/>
      <c r="D60" s="26"/>
      <c r="E60" s="26"/>
    </row>
    <row r="61" spans="3:5" ht="12.75">
      <c r="C61" s="26"/>
      <c r="D61" s="26"/>
      <c r="E61" s="26"/>
    </row>
    <row r="62" spans="3:5" ht="12.75">
      <c r="C62" s="26"/>
      <c r="D62" s="26"/>
      <c r="E62" s="26"/>
    </row>
    <row r="63" spans="3:5" ht="12.75">
      <c r="C63" s="26"/>
      <c r="D63" s="26"/>
      <c r="E63" s="26"/>
    </row>
  </sheetData>
  <sheetProtection selectLockedCells="1" selectUnlockedCells="1"/>
  <mergeCells count="7">
    <mergeCell ref="A1:I2"/>
    <mergeCell ref="D3:G3"/>
    <mergeCell ref="H3:I3"/>
    <mergeCell ref="A4:A5"/>
    <mergeCell ref="B4:B5"/>
    <mergeCell ref="C4:E4"/>
    <mergeCell ref="G4:I4"/>
  </mergeCells>
  <hyperlinks>
    <hyperlink ref="A44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:I2"/>
    </sheetView>
  </sheetViews>
  <sheetFormatPr defaultColWidth="9.140625" defaultRowHeight="12.75"/>
  <cols>
    <col min="1" max="1" width="40.7109375" style="2" customWidth="1"/>
    <col min="2" max="2" width="11.28125" style="2" customWidth="1"/>
    <col min="3" max="5" width="13.7109375" style="2" customWidth="1"/>
    <col min="6" max="6" width="1.7109375" style="2" customWidth="1"/>
    <col min="7" max="9" width="13.7109375" style="2" customWidth="1"/>
    <col min="10" max="16384" width="9.140625" style="2" customWidth="1"/>
  </cols>
  <sheetData>
    <row r="1" spans="1:9" ht="12.75" customHeight="1">
      <c r="A1" s="100" t="s">
        <v>68</v>
      </c>
      <c r="B1" s="100"/>
      <c r="C1" s="100"/>
      <c r="D1" s="100"/>
      <c r="E1" s="100"/>
      <c r="F1" s="100"/>
      <c r="G1" s="100"/>
      <c r="H1" s="100"/>
      <c r="I1" s="100"/>
    </row>
    <row r="2" spans="1:9" ht="12.75" customHeight="1">
      <c r="A2" s="100"/>
      <c r="B2" s="100"/>
      <c r="C2" s="100"/>
      <c r="D2" s="100"/>
      <c r="E2" s="100"/>
      <c r="F2" s="100"/>
      <c r="G2" s="100"/>
      <c r="H2" s="100"/>
      <c r="I2" s="100"/>
    </row>
    <row r="3" spans="2:9" ht="12.75">
      <c r="B3" s="4"/>
      <c r="C3" s="5"/>
      <c r="D3" s="101"/>
      <c r="E3" s="101"/>
      <c r="F3" s="101"/>
      <c r="G3" s="101"/>
      <c r="H3" s="102"/>
      <c r="I3" s="102"/>
    </row>
    <row r="4" spans="1:9" ht="12.75" customHeight="1">
      <c r="A4" s="103"/>
      <c r="B4" s="104" t="s">
        <v>1</v>
      </c>
      <c r="C4" s="105" t="s">
        <v>2</v>
      </c>
      <c r="D4" s="105"/>
      <c r="E4" s="105"/>
      <c r="F4" s="10"/>
      <c r="G4" s="105" t="s">
        <v>43</v>
      </c>
      <c r="H4" s="105"/>
      <c r="I4" s="105"/>
    </row>
    <row r="5" spans="1:9" ht="19.5" customHeight="1">
      <c r="A5" s="103"/>
      <c r="B5" s="104"/>
      <c r="C5" s="9" t="s">
        <v>4</v>
      </c>
      <c r="D5" s="11" t="s">
        <v>5</v>
      </c>
      <c r="E5" s="11" t="s">
        <v>6</v>
      </c>
      <c r="F5" s="11"/>
      <c r="G5" s="9" t="s">
        <v>7</v>
      </c>
      <c r="H5" s="9" t="s">
        <v>8</v>
      </c>
      <c r="I5" s="9" t="s">
        <v>9</v>
      </c>
    </row>
    <row r="6" spans="1:9" ht="12.75">
      <c r="A6" s="12"/>
      <c r="B6" s="12"/>
      <c r="C6" s="13"/>
      <c r="D6" s="13"/>
      <c r="E6" s="13"/>
      <c r="F6" s="13"/>
      <c r="G6" s="13"/>
      <c r="H6" s="13"/>
      <c r="I6" s="13"/>
    </row>
    <row r="7" spans="1:9" ht="12.75">
      <c r="A7" s="14" t="s">
        <v>10</v>
      </c>
      <c r="B7" s="14"/>
      <c r="C7" s="7"/>
      <c r="D7" s="7"/>
      <c r="E7" s="7"/>
      <c r="F7" s="7"/>
      <c r="G7" s="7"/>
      <c r="H7" s="6"/>
      <c r="I7" s="6"/>
    </row>
    <row r="8" spans="1:9" ht="12.75">
      <c r="A8" s="15" t="s">
        <v>11</v>
      </c>
      <c r="B8" s="58">
        <v>181.77971582700016</v>
      </c>
      <c r="C8" s="72">
        <v>0.12255283742772395</v>
      </c>
      <c r="D8" s="72">
        <v>0.40330450691842296</v>
      </c>
      <c r="E8" s="72">
        <v>0.4741426556538532</v>
      </c>
      <c r="F8" s="18"/>
      <c r="G8" s="74">
        <v>-0.879556348814086</v>
      </c>
      <c r="H8" s="74">
        <v>-6.003666717752012</v>
      </c>
      <c r="I8" s="74">
        <v>0.3663734395566242</v>
      </c>
    </row>
    <row r="9" spans="1:9" ht="12.75">
      <c r="A9" s="15" t="s">
        <v>12</v>
      </c>
      <c r="B9" s="58">
        <v>442.7727511066295</v>
      </c>
      <c r="C9" s="72">
        <v>0.09441519707164678</v>
      </c>
      <c r="D9" s="72">
        <v>0.40257274686487726</v>
      </c>
      <c r="E9" s="72">
        <v>0.5030120560634795</v>
      </c>
      <c r="F9" s="18"/>
      <c r="G9" s="74">
        <v>-14.710795987714489</v>
      </c>
      <c r="H9" s="74">
        <v>-13.270821158155352</v>
      </c>
      <c r="I9" s="74">
        <v>-14.934556015683658</v>
      </c>
    </row>
    <row r="10" spans="1:9" ht="12.75">
      <c r="A10" s="15" t="s">
        <v>13</v>
      </c>
      <c r="B10" s="58">
        <v>361.69818882462556</v>
      </c>
      <c r="C10" s="72">
        <v>0.13454131409737669</v>
      </c>
      <c r="D10" s="72">
        <v>0.33976271998976976</v>
      </c>
      <c r="E10" s="72">
        <v>0.5256959659128527</v>
      </c>
      <c r="F10" s="18"/>
      <c r="G10" s="74">
        <v>-8.482513314446713</v>
      </c>
      <c r="H10" s="74">
        <v>-10.307828832497393</v>
      </c>
      <c r="I10" s="74">
        <v>-8.08375815147146</v>
      </c>
    </row>
    <row r="11" spans="1:9" ht="12.75">
      <c r="A11" s="15" t="s">
        <v>14</v>
      </c>
      <c r="B11" s="58">
        <v>106.02499775537242</v>
      </c>
      <c r="C11" s="72">
        <v>0.15821848257563997</v>
      </c>
      <c r="D11" s="72">
        <v>0.297330047637324</v>
      </c>
      <c r="E11" s="72">
        <v>0.5444514697870363</v>
      </c>
      <c r="F11" s="18"/>
      <c r="G11" s="74">
        <v>-5.112844547451246</v>
      </c>
      <c r="H11" s="74">
        <v>-7.5646724829449505</v>
      </c>
      <c r="I11" s="74">
        <v>-4.8128016015081885</v>
      </c>
    </row>
    <row r="12" spans="1:9" ht="12.75">
      <c r="A12" s="15" t="s">
        <v>15</v>
      </c>
      <c r="B12" s="58">
        <v>100.64836402610118</v>
      </c>
      <c r="C12" s="72">
        <v>0.1395361474130824</v>
      </c>
      <c r="D12" s="72">
        <v>0.23315892429073407</v>
      </c>
      <c r="E12" s="72">
        <v>0.627304928296184</v>
      </c>
      <c r="F12" s="18"/>
      <c r="G12" s="74">
        <v>-5.849058494465062</v>
      </c>
      <c r="H12" s="74">
        <v>-7.335922050504733</v>
      </c>
      <c r="I12" s="74">
        <v>-5.726959235109193</v>
      </c>
    </row>
    <row r="13" spans="1:9" ht="12.75">
      <c r="A13" s="15" t="s">
        <v>16</v>
      </c>
      <c r="B13" s="58">
        <v>144.16630639624395</v>
      </c>
      <c r="C13" s="72">
        <v>0.13016991554012228</v>
      </c>
      <c r="D13" s="72">
        <v>0.35173935951773766</v>
      </c>
      <c r="E13" s="72">
        <v>0.5180907249421395</v>
      </c>
      <c r="F13" s="18"/>
      <c r="G13" s="74">
        <v>-11.31865735627448</v>
      </c>
      <c r="H13" s="74">
        <v>-8.916313036627619</v>
      </c>
      <c r="I13" s="74">
        <v>-12.09030949450865</v>
      </c>
    </row>
    <row r="14" spans="1:9" ht="12.75">
      <c r="A14" s="15" t="s">
        <v>17</v>
      </c>
      <c r="B14" s="58">
        <v>495.3247908339195</v>
      </c>
      <c r="C14" s="72">
        <v>0.17310824591175297</v>
      </c>
      <c r="D14" s="72">
        <v>0.30968330534797484</v>
      </c>
      <c r="E14" s="72">
        <v>0.5172084487402736</v>
      </c>
      <c r="F14" s="18"/>
      <c r="G14" s="74">
        <v>-8.04122227334004</v>
      </c>
      <c r="H14" s="74">
        <v>-8.785813159899993</v>
      </c>
      <c r="I14" s="74">
        <v>-7.859107004647513</v>
      </c>
    </row>
    <row r="15" spans="1:9" ht="12.75">
      <c r="A15" s="15" t="s">
        <v>18</v>
      </c>
      <c r="B15" s="58">
        <v>341.4281812221394</v>
      </c>
      <c r="C15" s="72">
        <v>0.16652003951446884</v>
      </c>
      <c r="D15" s="72">
        <v>0.3619177169450595</v>
      </c>
      <c r="E15" s="72">
        <v>0.4715622435404719</v>
      </c>
      <c r="F15" s="18"/>
      <c r="G15" s="74">
        <v>-9.689242062235056</v>
      </c>
      <c r="H15" s="74">
        <v>-8.573077935943411</v>
      </c>
      <c r="I15" s="74">
        <v>-9.883969192000661</v>
      </c>
    </row>
    <row r="16" spans="1:9" ht="12.75">
      <c r="A16" s="15" t="s">
        <v>19</v>
      </c>
      <c r="B16" s="58">
        <v>138.47776310344065</v>
      </c>
      <c r="C16" s="72">
        <v>0.18125457117186314</v>
      </c>
      <c r="D16" s="72">
        <v>0.2850588138118469</v>
      </c>
      <c r="E16" s="72">
        <v>0.5336866150162897</v>
      </c>
      <c r="F16" s="18"/>
      <c r="G16" s="74">
        <v>-7.668499883161831</v>
      </c>
      <c r="H16" s="74">
        <v>-8.623988306365296</v>
      </c>
      <c r="I16" s="74">
        <v>-7.578377237996878</v>
      </c>
    </row>
    <row r="17" spans="1:11" ht="12.75">
      <c r="A17" s="15" t="s">
        <v>20</v>
      </c>
      <c r="B17" s="58">
        <v>38.380082677238434</v>
      </c>
      <c r="C17" s="72">
        <v>0.07967508166507092</v>
      </c>
      <c r="D17" s="72">
        <v>0.3920896217385183</v>
      </c>
      <c r="E17" s="72">
        <v>0.528235296596411</v>
      </c>
      <c r="F17" s="18"/>
      <c r="G17" s="74">
        <v>-12.574337891145195</v>
      </c>
      <c r="H17" s="74">
        <v>-11.706903454904118</v>
      </c>
      <c r="I17" s="74">
        <v>-12.64088207393586</v>
      </c>
      <c r="J17" s="20"/>
      <c r="K17" s="20"/>
    </row>
    <row r="18" spans="1:9" ht="12.75">
      <c r="A18" s="15" t="s">
        <v>21</v>
      </c>
      <c r="B18" s="58">
        <v>90.47577192377726</v>
      </c>
      <c r="C18" s="72">
        <v>0.1446197592522258</v>
      </c>
      <c r="D18" s="72">
        <v>0.39953866928164516</v>
      </c>
      <c r="E18" s="72">
        <v>0.4558415714661291</v>
      </c>
      <c r="F18" s="18"/>
      <c r="G18" s="74">
        <v>-5.245416030966134</v>
      </c>
      <c r="H18" s="74">
        <v>-6.068118839435098</v>
      </c>
      <c r="I18" s="74">
        <v>-5.193987402186306</v>
      </c>
    </row>
    <row r="19" spans="1:6" ht="12.75">
      <c r="A19" s="21"/>
      <c r="B19" s="58"/>
      <c r="C19" s="59"/>
      <c r="D19" s="59"/>
      <c r="E19" s="59"/>
      <c r="F19" s="18"/>
    </row>
    <row r="20" spans="1:6" ht="12.75">
      <c r="A20" s="14" t="s">
        <v>22</v>
      </c>
      <c r="B20" s="16"/>
      <c r="C20" s="20"/>
      <c r="D20" s="20"/>
      <c r="E20" s="20"/>
      <c r="F20" s="18"/>
    </row>
    <row r="21" spans="1:9" ht="12.75">
      <c r="A21" s="15" t="s">
        <v>23</v>
      </c>
      <c r="B21" s="58">
        <v>335.135135135135</v>
      </c>
      <c r="C21" s="72">
        <v>0.14000031059371723</v>
      </c>
      <c r="D21" s="72">
        <v>0.3180581370867138</v>
      </c>
      <c r="E21" s="72">
        <v>0.5419415523195705</v>
      </c>
      <c r="F21" s="18"/>
      <c r="G21" s="23">
        <v>-9.215703719523182</v>
      </c>
      <c r="H21" s="23">
        <v>-10.275141632848138</v>
      </c>
      <c r="I21" s="23">
        <v>-8.988372865130815</v>
      </c>
    </row>
    <row r="22" spans="1:9" ht="12.75">
      <c r="A22" s="15" t="s">
        <v>24</v>
      </c>
      <c r="B22" s="58">
        <v>653.2967642526985</v>
      </c>
      <c r="C22" s="72">
        <v>0.17376887205466438</v>
      </c>
      <c r="D22" s="72">
        <v>0.3667481383751434</v>
      </c>
      <c r="E22" s="72">
        <v>0.4594829895701899</v>
      </c>
      <c r="F22" s="18"/>
      <c r="G22" s="23">
        <v>-7.70487066930206</v>
      </c>
      <c r="H22" s="23">
        <v>-7.23289157696919</v>
      </c>
      <c r="I22" s="23">
        <v>-7.757671695281045</v>
      </c>
    </row>
    <row r="23" spans="1:9" ht="12.75">
      <c r="A23" s="15" t="s">
        <v>25</v>
      </c>
      <c r="B23" s="58">
        <v>125.97087378640786</v>
      </c>
      <c r="C23" s="72">
        <v>0.20986329380440896</v>
      </c>
      <c r="D23" s="72">
        <v>0.263873688701125</v>
      </c>
      <c r="E23" s="72">
        <v>0.5262630174944657</v>
      </c>
      <c r="F23" s="18"/>
      <c r="G23" s="74">
        <v>-10.333924317422317</v>
      </c>
      <c r="H23" s="74">
        <v>-9.410108495116868</v>
      </c>
      <c r="I23" s="74">
        <v>-10.67875899515332</v>
      </c>
    </row>
    <row r="24" spans="1:9" ht="12.75">
      <c r="A24" s="15" t="s">
        <v>26</v>
      </c>
      <c r="B24" s="58">
        <v>622.5920737956953</v>
      </c>
      <c r="C24" s="72">
        <v>0.12454442593969382</v>
      </c>
      <c r="D24" s="72">
        <v>0.353571915636121</v>
      </c>
      <c r="E24" s="72">
        <v>0.5218836584241859</v>
      </c>
      <c r="F24" s="18"/>
      <c r="G24" s="74">
        <v>-8.416101513611457</v>
      </c>
      <c r="H24" s="74">
        <v>-7.729679730965732</v>
      </c>
      <c r="I24" s="74">
        <v>-8.505283094904675</v>
      </c>
    </row>
    <row r="25" spans="1:9" ht="12.75">
      <c r="A25" s="15" t="s">
        <v>27</v>
      </c>
      <c r="B25" s="58">
        <v>269.09954751131244</v>
      </c>
      <c r="C25" s="72">
        <v>0.1386338304832835</v>
      </c>
      <c r="D25" s="72">
        <v>0.3890206910412236</v>
      </c>
      <c r="E25" s="72">
        <v>0.47234547847549324</v>
      </c>
      <c r="F25" s="18"/>
      <c r="G25" s="74">
        <v>-4.712071841263826</v>
      </c>
      <c r="H25" s="74">
        <v>-6.290708917157556</v>
      </c>
      <c r="I25" s="74">
        <v>-4.196176864541566</v>
      </c>
    </row>
    <row r="26" spans="1:9" ht="12.75">
      <c r="A26" s="15" t="s">
        <v>28</v>
      </c>
      <c r="B26" s="58">
        <v>359.4394747640531</v>
      </c>
      <c r="C26" s="72">
        <v>0.1357279938288085</v>
      </c>
      <c r="D26" s="72">
        <v>0.2900642376363988</v>
      </c>
      <c r="E26" s="72">
        <v>0.5742077685347913</v>
      </c>
      <c r="F26" s="18"/>
      <c r="G26" s="74">
        <v>-8.142213301358101</v>
      </c>
      <c r="H26" s="74">
        <v>-12.052704805299815</v>
      </c>
      <c r="I26" s="74">
        <v>-7.052665901170558</v>
      </c>
    </row>
    <row r="27" spans="1:9" ht="12.75">
      <c r="A27" s="15" t="s">
        <v>29</v>
      </c>
      <c r="B27" s="58">
        <v>135.1827926037957</v>
      </c>
      <c r="C27" s="72">
        <v>0.05333404937251519</v>
      </c>
      <c r="D27" s="72">
        <v>0.4733690533489724</v>
      </c>
      <c r="E27" s="72">
        <v>0.47329689727851215</v>
      </c>
      <c r="F27" s="18"/>
      <c r="G27" s="74">
        <v>-6.184092248191065</v>
      </c>
      <c r="H27" s="74">
        <v>-9.338802514038221</v>
      </c>
      <c r="I27" s="74">
        <v>-5.275579921760935</v>
      </c>
    </row>
    <row r="28" spans="1:6" ht="12.75">
      <c r="A28" s="14"/>
      <c r="B28" s="58"/>
      <c r="C28" s="72"/>
      <c r="D28" s="60"/>
      <c r="E28" s="60"/>
      <c r="F28" s="22"/>
    </row>
    <row r="29" spans="1:10" ht="12.75">
      <c r="A29" s="14" t="s">
        <v>30</v>
      </c>
      <c r="B29" s="58"/>
      <c r="C29" s="17"/>
      <c r="D29" s="17"/>
      <c r="E29" s="17"/>
      <c r="F29" s="18"/>
      <c r="G29" s="23"/>
      <c r="H29" s="23"/>
      <c r="I29" s="23"/>
      <c r="J29" s="20"/>
    </row>
    <row r="30" spans="1:10" ht="12.75">
      <c r="A30" s="15" t="s">
        <v>31</v>
      </c>
      <c r="B30" s="58">
        <v>419.6756166761334</v>
      </c>
      <c r="C30" s="72">
        <v>0.14467255458708114</v>
      </c>
      <c r="D30" s="72">
        <v>0.3261188651291267</v>
      </c>
      <c r="E30" s="72">
        <v>0.5292085802837927</v>
      </c>
      <c r="F30" s="18"/>
      <c r="G30" s="74">
        <v>-10.936418278812292</v>
      </c>
      <c r="H30" s="74">
        <v>-8.068992179929634</v>
      </c>
      <c r="I30" s="74">
        <v>-11.401030280201423</v>
      </c>
      <c r="J30" s="20"/>
    </row>
    <row r="31" spans="1:10" ht="12.75">
      <c r="A31" s="15" t="s">
        <v>32</v>
      </c>
      <c r="B31" s="58">
        <v>1140.9198044079574</v>
      </c>
      <c r="C31" s="72">
        <v>0.15828647182478994</v>
      </c>
      <c r="D31" s="72">
        <v>0.32497482984253934</v>
      </c>
      <c r="E31" s="72">
        <v>0.5167386983326674</v>
      </c>
      <c r="F31" s="18"/>
      <c r="G31" s="74">
        <v>-9.273925217037451</v>
      </c>
      <c r="H31" s="74">
        <v>-9.620228836566472</v>
      </c>
      <c r="I31" s="74">
        <v>-9.207577633433226</v>
      </c>
      <c r="J31" s="20"/>
    </row>
    <row r="32" spans="1:10" ht="12.75">
      <c r="A32" s="15" t="s">
        <v>33</v>
      </c>
      <c r="B32" s="58">
        <v>938.3830211264127</v>
      </c>
      <c r="C32" s="72">
        <v>0.12537046706899266</v>
      </c>
      <c r="D32" s="72">
        <v>0.38101625145887186</v>
      </c>
      <c r="E32" s="72">
        <v>0.4936132814721354</v>
      </c>
      <c r="F32" s="18"/>
      <c r="G32" s="23">
        <v>-4.999521499170415</v>
      </c>
      <c r="H32" s="23">
        <v>-7.967182530616661</v>
      </c>
      <c r="I32" s="23">
        <v>-4.451051218299318</v>
      </c>
      <c r="J32" s="20"/>
    </row>
    <row r="33" spans="1:10" ht="12.75">
      <c r="A33" s="14"/>
      <c r="B33" s="58"/>
      <c r="C33" s="17"/>
      <c r="D33" s="17"/>
      <c r="E33" s="17"/>
      <c r="F33" s="18"/>
      <c r="G33" s="23"/>
      <c r="H33" s="23"/>
      <c r="I33" s="23"/>
      <c r="J33" s="20"/>
    </row>
    <row r="34" spans="1:9" ht="12.75">
      <c r="A34" s="14" t="s">
        <v>34</v>
      </c>
      <c r="B34" s="58"/>
      <c r="C34" s="17"/>
      <c r="D34" s="17"/>
      <c r="E34" s="17"/>
      <c r="F34" s="18"/>
      <c r="G34" s="23"/>
      <c r="H34" s="23"/>
      <c r="I34" s="23"/>
    </row>
    <row r="35" spans="1:9" ht="12.75">
      <c r="A35" s="15" t="s">
        <v>35</v>
      </c>
      <c r="B35" s="58">
        <v>815.6507537688476</v>
      </c>
      <c r="C35" s="72">
        <v>0.13531466756051105</v>
      </c>
      <c r="D35" s="72">
        <v>0.37214123494274015</v>
      </c>
      <c r="E35" s="72">
        <v>0.49254409749674616</v>
      </c>
      <c r="F35" s="18"/>
      <c r="G35" s="74">
        <v>-8.774102164789147</v>
      </c>
      <c r="H35" s="44" t="s">
        <v>36</v>
      </c>
      <c r="I35" s="44" t="s">
        <v>36</v>
      </c>
    </row>
    <row r="36" spans="1:9" ht="12.75">
      <c r="A36" s="24" t="s">
        <v>37</v>
      </c>
      <c r="B36" s="58">
        <v>1456.3669168181104</v>
      </c>
      <c r="C36" s="72">
        <v>0.15869240624573436</v>
      </c>
      <c r="D36" s="72">
        <v>0.32487465601711085</v>
      </c>
      <c r="E36" s="72">
        <v>0.516432937737152</v>
      </c>
      <c r="F36" s="18"/>
      <c r="G36" s="74">
        <v>-5.906461594938071</v>
      </c>
      <c r="H36" s="44" t="s">
        <v>36</v>
      </c>
      <c r="I36" s="44" t="s">
        <v>36</v>
      </c>
    </row>
    <row r="37" spans="1:9" ht="12.75">
      <c r="A37" s="15" t="s">
        <v>38</v>
      </c>
      <c r="B37" s="58">
        <v>220.5563349963295</v>
      </c>
      <c r="C37" s="72">
        <v>0.12303519473340353</v>
      </c>
      <c r="D37" s="72">
        <v>0.23820120965973854</v>
      </c>
      <c r="E37" s="72">
        <v>0.6387635956068585</v>
      </c>
      <c r="F37" s="18"/>
      <c r="G37" s="74">
        <v>-10.586057620619155</v>
      </c>
      <c r="H37" s="44" t="s">
        <v>36</v>
      </c>
      <c r="I37" s="44" t="s">
        <v>36</v>
      </c>
    </row>
    <row r="38" spans="1:9" ht="12.75">
      <c r="A38" s="15" t="s">
        <v>39</v>
      </c>
      <c r="B38" s="58">
        <v>8.142656265819651</v>
      </c>
      <c r="C38" s="72">
        <v>0.1668139046578592</v>
      </c>
      <c r="D38" s="72">
        <v>0.1110306219583037</v>
      </c>
      <c r="E38" s="72">
        <v>0.722155473383837</v>
      </c>
      <c r="F38" s="18"/>
      <c r="G38" s="74">
        <v>-6.247737047697438</v>
      </c>
      <c r="H38" s="44" t="s">
        <v>36</v>
      </c>
      <c r="I38" s="44" t="s">
        <v>36</v>
      </c>
    </row>
    <row r="39" spans="1:9" ht="12.75">
      <c r="A39" s="14"/>
      <c r="B39" s="61"/>
      <c r="C39" s="26"/>
      <c r="D39" s="26"/>
      <c r="E39" s="26"/>
      <c r="F39" s="22"/>
      <c r="G39" s="63"/>
      <c r="H39" s="23"/>
      <c r="I39" s="23"/>
    </row>
    <row r="40" spans="1:9" s="28" customFormat="1" ht="12.75">
      <c r="A40" s="14" t="s">
        <v>40</v>
      </c>
      <c r="B40" s="71">
        <v>2501</v>
      </c>
      <c r="C40" s="73">
        <v>0.1432253957833905</v>
      </c>
      <c r="D40" s="73">
        <v>0.3471481655711541</v>
      </c>
      <c r="E40" s="73">
        <v>0.509626438645454</v>
      </c>
      <c r="F40" s="22"/>
      <c r="G40" s="75">
        <v>-7.908739055573899</v>
      </c>
      <c r="H40" s="75">
        <v>-8.774102164789147</v>
      </c>
      <c r="I40" s="75">
        <v>-7.749233921918893</v>
      </c>
    </row>
    <row r="41" spans="1:9" ht="12.75">
      <c r="A41" s="14"/>
      <c r="B41" s="27"/>
      <c r="C41" s="29"/>
      <c r="D41" s="29"/>
      <c r="E41" s="29"/>
      <c r="F41" s="22"/>
      <c r="G41" s="30"/>
      <c r="H41" s="30"/>
      <c r="I41" s="30"/>
    </row>
    <row r="42" spans="1:9" ht="12.75">
      <c r="A42" s="31" t="s">
        <v>41</v>
      </c>
      <c r="B42" s="31"/>
      <c r="C42" s="32"/>
      <c r="D42" s="32"/>
      <c r="E42" s="32"/>
      <c r="F42" s="32"/>
      <c r="G42" s="33"/>
      <c r="H42" s="32"/>
      <c r="I42" s="32"/>
    </row>
    <row r="44" spans="1:7" ht="12.75">
      <c r="A44" s="34" t="s">
        <v>42</v>
      </c>
      <c r="C44" s="26"/>
      <c r="D44" s="26"/>
      <c r="E44" s="26"/>
      <c r="G44" s="36"/>
    </row>
    <row r="45" spans="2:7" ht="12.75">
      <c r="B45"/>
      <c r="C45" s="26"/>
      <c r="D45" s="26"/>
      <c r="E45" s="26"/>
      <c r="G45" s="36"/>
    </row>
    <row r="46" spans="3:9" ht="12.75">
      <c r="C46" s="26"/>
      <c r="D46" s="26"/>
      <c r="E46" s="26"/>
      <c r="G46" s="38"/>
      <c r="H46"/>
      <c r="I46"/>
    </row>
    <row r="47" spans="3:9" ht="12.75">
      <c r="C47" s="26"/>
      <c r="D47" s="26"/>
      <c r="E47" s="26"/>
      <c r="G47"/>
      <c r="H47"/>
      <c r="I47"/>
    </row>
    <row r="48" spans="3:9" ht="12.75">
      <c r="C48" s="26"/>
      <c r="D48" s="26"/>
      <c r="E48" s="26"/>
      <c r="G48"/>
      <c r="H48"/>
      <c r="I48"/>
    </row>
    <row r="49" spans="3:9" ht="12.75">
      <c r="C49" s="39"/>
      <c r="D49" s="26"/>
      <c r="E49" s="26"/>
      <c r="G49"/>
      <c r="H49"/>
      <c r="I49"/>
    </row>
    <row r="50" spans="3:9" ht="12.75">
      <c r="C50" s="39"/>
      <c r="D50" s="26"/>
      <c r="E50" s="26"/>
      <c r="G50"/>
      <c r="H50"/>
      <c r="I50"/>
    </row>
    <row r="51" spans="3:9" ht="12.75">
      <c r="C51" s="26"/>
      <c r="D51" s="26"/>
      <c r="E51" s="26"/>
      <c r="G51"/>
      <c r="H51"/>
      <c r="I51"/>
    </row>
    <row r="52" spans="7:9" ht="12.75">
      <c r="G52"/>
      <c r="H52"/>
      <c r="I52"/>
    </row>
    <row r="53" spans="7:9" ht="12.75">
      <c r="G53"/>
      <c r="H53"/>
      <c r="I53"/>
    </row>
    <row r="54" spans="7:9" ht="12.75">
      <c r="G54"/>
      <c r="H54"/>
      <c r="I54"/>
    </row>
    <row r="55" spans="7:9" ht="12.75">
      <c r="G55"/>
      <c r="H55"/>
      <c r="I55"/>
    </row>
    <row r="56" spans="7:9" ht="12.75">
      <c r="G56"/>
      <c r="H56"/>
      <c r="I56"/>
    </row>
    <row r="57" spans="7:9" ht="12.75">
      <c r="G57"/>
      <c r="H57"/>
      <c r="I57"/>
    </row>
    <row r="58" spans="6:9" ht="12.75">
      <c r="F58" s="40"/>
      <c r="G58"/>
      <c r="H58"/>
      <c r="I58"/>
    </row>
    <row r="59" spans="3:5" ht="12.75">
      <c r="C59" s="26"/>
      <c r="D59" s="26"/>
      <c r="E59" s="26"/>
    </row>
    <row r="60" spans="3:5" ht="12.75">
      <c r="C60" s="26"/>
      <c r="D60" s="26"/>
      <c r="E60" s="26"/>
    </row>
    <row r="61" spans="3:5" ht="12.75">
      <c r="C61" s="26"/>
      <c r="D61" s="26"/>
      <c r="E61" s="26"/>
    </row>
    <row r="62" spans="3:5" ht="12.75">
      <c r="C62" s="26"/>
      <c r="D62" s="26"/>
      <c r="E62" s="26"/>
    </row>
    <row r="63" spans="3:5" ht="12.75">
      <c r="C63" s="26"/>
      <c r="D63" s="26"/>
      <c r="E63" s="26"/>
    </row>
  </sheetData>
  <sheetProtection selectLockedCells="1" selectUnlockedCells="1"/>
  <mergeCells count="7">
    <mergeCell ref="A1:I2"/>
    <mergeCell ref="D3:G3"/>
    <mergeCell ref="H3:I3"/>
    <mergeCell ref="A4:A5"/>
    <mergeCell ref="B4:B5"/>
    <mergeCell ref="C4:E4"/>
    <mergeCell ref="G4:I4"/>
  </mergeCells>
  <hyperlinks>
    <hyperlink ref="A44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:I2"/>
    </sheetView>
  </sheetViews>
  <sheetFormatPr defaultColWidth="9.140625" defaultRowHeight="12.75"/>
  <cols>
    <col min="1" max="1" width="40.7109375" style="2" customWidth="1"/>
    <col min="2" max="2" width="11.28125" style="2" customWidth="1"/>
    <col min="3" max="5" width="13.7109375" style="2" customWidth="1"/>
    <col min="6" max="6" width="1.7109375" style="2" customWidth="1"/>
    <col min="7" max="9" width="13.7109375" style="2" customWidth="1"/>
    <col min="10" max="16384" width="9.140625" style="2" customWidth="1"/>
  </cols>
  <sheetData>
    <row r="1" spans="1:9" ht="12.75" customHeight="1">
      <c r="A1" s="100" t="s">
        <v>69</v>
      </c>
      <c r="B1" s="100"/>
      <c r="C1" s="100"/>
      <c r="D1" s="100"/>
      <c r="E1" s="100"/>
      <c r="F1" s="100"/>
      <c r="G1" s="100"/>
      <c r="H1" s="100"/>
      <c r="I1" s="100"/>
    </row>
    <row r="2" spans="1:9" ht="12.75" customHeight="1">
      <c r="A2" s="100"/>
      <c r="B2" s="100"/>
      <c r="C2" s="100"/>
      <c r="D2" s="100"/>
      <c r="E2" s="100"/>
      <c r="F2" s="100"/>
      <c r="G2" s="100"/>
      <c r="H2" s="100"/>
      <c r="I2" s="100"/>
    </row>
    <row r="3" spans="2:9" ht="12.75">
      <c r="B3" s="4"/>
      <c r="C3" s="5"/>
      <c r="D3" s="101"/>
      <c r="E3" s="101"/>
      <c r="F3" s="101"/>
      <c r="G3" s="101"/>
      <c r="H3" s="102"/>
      <c r="I3" s="102"/>
    </row>
    <row r="4" spans="1:9" ht="12.75" customHeight="1">
      <c r="A4" s="103"/>
      <c r="B4" s="104" t="s">
        <v>1</v>
      </c>
      <c r="C4" s="105" t="s">
        <v>2</v>
      </c>
      <c r="D4" s="105"/>
      <c r="E4" s="105"/>
      <c r="F4" s="10"/>
      <c r="G4" s="105" t="s">
        <v>3</v>
      </c>
      <c r="H4" s="105"/>
      <c r="I4" s="105"/>
    </row>
    <row r="5" spans="1:9" ht="19.5" customHeight="1">
      <c r="A5" s="103"/>
      <c r="B5" s="104"/>
      <c r="C5" s="9" t="s">
        <v>4</v>
      </c>
      <c r="D5" s="11" t="s">
        <v>5</v>
      </c>
      <c r="E5" s="11" t="s">
        <v>6</v>
      </c>
      <c r="F5" s="11"/>
      <c r="G5" s="9" t="s">
        <v>7</v>
      </c>
      <c r="H5" s="9" t="s">
        <v>8</v>
      </c>
      <c r="I5" s="9" t="s">
        <v>9</v>
      </c>
    </row>
    <row r="6" spans="1:9" ht="12.75">
      <c r="A6" s="12"/>
      <c r="B6" s="12"/>
      <c r="C6" s="13"/>
      <c r="D6" s="13"/>
      <c r="E6" s="13"/>
      <c r="F6" s="13"/>
      <c r="G6" s="13"/>
      <c r="H6" s="13"/>
      <c r="I6" s="13"/>
    </row>
    <row r="7" spans="1:9" ht="12.75">
      <c r="A7" s="14" t="s">
        <v>10</v>
      </c>
      <c r="B7" s="14"/>
      <c r="C7" s="7"/>
      <c r="D7" s="7"/>
      <c r="E7" s="7"/>
      <c r="F7" s="7"/>
      <c r="G7" s="7"/>
      <c r="H7" s="6"/>
      <c r="I7" s="6"/>
    </row>
    <row r="8" spans="1:9" ht="12.75">
      <c r="A8" s="15" t="s">
        <v>11</v>
      </c>
      <c r="B8" s="58">
        <v>181.77971582700016</v>
      </c>
      <c r="C8" s="72">
        <v>0.24417547847701454</v>
      </c>
      <c r="D8" s="72">
        <v>0.6078919610053454</v>
      </c>
      <c r="E8" s="72">
        <v>0.14793256051763948</v>
      </c>
      <c r="F8" s="18"/>
      <c r="G8" s="74">
        <v>1.9958742084282637</v>
      </c>
      <c r="H8" s="74">
        <v>-0.010593182221170396</v>
      </c>
      <c r="I8" s="74">
        <v>2.0867323010851253</v>
      </c>
    </row>
    <row r="9" spans="1:9" ht="12.75">
      <c r="A9" s="15" t="s">
        <v>12</v>
      </c>
      <c r="B9" s="58">
        <v>442.7727511066295</v>
      </c>
      <c r="C9" s="72">
        <v>0.19306175051911129</v>
      </c>
      <c r="D9" s="72">
        <v>0.5001233618003459</v>
      </c>
      <c r="E9" s="72">
        <v>0.306814887680543</v>
      </c>
      <c r="F9" s="18"/>
      <c r="G9" s="74">
        <v>-2.495753331855304</v>
      </c>
      <c r="H9" s="74">
        <v>-6.818081747215072</v>
      </c>
      <c r="I9" s="74">
        <v>-2.2871242601315767</v>
      </c>
    </row>
    <row r="10" spans="1:9" ht="12.75">
      <c r="A10" s="15" t="s">
        <v>13</v>
      </c>
      <c r="B10" s="58">
        <v>361.69818882462556</v>
      </c>
      <c r="C10" s="72">
        <v>0.3045448065245311</v>
      </c>
      <c r="D10" s="72">
        <v>0.46207484528966164</v>
      </c>
      <c r="E10" s="72">
        <v>0.23338034818580738</v>
      </c>
      <c r="F10" s="18"/>
      <c r="G10" s="74">
        <v>3.1412340903832843</v>
      </c>
      <c r="H10" s="74">
        <v>13.396319869963888</v>
      </c>
      <c r="I10" s="74">
        <v>2.8068217463308867</v>
      </c>
    </row>
    <row r="11" spans="1:9" ht="12.75">
      <c r="A11" s="15" t="s">
        <v>14</v>
      </c>
      <c r="B11" s="58">
        <v>106.02499775537242</v>
      </c>
      <c r="C11" s="72">
        <v>0.240005036951176</v>
      </c>
      <c r="D11" s="72">
        <v>0.5407149555943161</v>
      </c>
      <c r="E11" s="72">
        <v>0.2192800074545077</v>
      </c>
      <c r="F11" s="18"/>
      <c r="G11" s="74">
        <v>-2.2804758765365682</v>
      </c>
      <c r="H11" s="74">
        <v>9.45301068247384</v>
      </c>
      <c r="I11" s="74">
        <v>-2.753901417800229</v>
      </c>
    </row>
    <row r="12" spans="1:9" ht="12.75">
      <c r="A12" s="15" t="s">
        <v>15</v>
      </c>
      <c r="B12" s="58">
        <v>100.64836402610118</v>
      </c>
      <c r="C12" s="72">
        <v>0.18914738760667654</v>
      </c>
      <c r="D12" s="72">
        <v>0.49518721987719466</v>
      </c>
      <c r="E12" s="72">
        <v>0.3156653925161296</v>
      </c>
      <c r="F12" s="18"/>
      <c r="G12" s="74">
        <v>-4.674056314883254</v>
      </c>
      <c r="H12" s="74">
        <v>2.2533592021677555</v>
      </c>
      <c r="I12" s="74">
        <v>-5.1849712721000305</v>
      </c>
    </row>
    <row r="13" spans="1:9" ht="12.75">
      <c r="A13" s="15" t="s">
        <v>16</v>
      </c>
      <c r="B13" s="58">
        <v>144.16630639624395</v>
      </c>
      <c r="C13" s="72">
        <v>0.25250024780723157</v>
      </c>
      <c r="D13" s="72">
        <v>0.5215187566346341</v>
      </c>
      <c r="E13" s="72">
        <v>0.22598099555813456</v>
      </c>
      <c r="F13" s="18"/>
      <c r="G13" s="74">
        <v>6.0753923372634295</v>
      </c>
      <c r="H13" s="74">
        <v>2.52561452037505</v>
      </c>
      <c r="I13" s="74">
        <v>6.254845958608681</v>
      </c>
    </row>
    <row r="14" spans="1:9" ht="12.75">
      <c r="A14" s="15" t="s">
        <v>17</v>
      </c>
      <c r="B14" s="58">
        <v>495.3247908339195</v>
      </c>
      <c r="C14" s="72">
        <v>0.2859563567659091</v>
      </c>
      <c r="D14" s="72">
        <v>0.47509378965012933</v>
      </c>
      <c r="E14" s="72">
        <v>0.2389498535839617</v>
      </c>
      <c r="F14" s="18"/>
      <c r="G14" s="74">
        <v>-0.21366667328210345</v>
      </c>
      <c r="H14" s="74">
        <v>-26.69087338997127</v>
      </c>
      <c r="I14" s="74">
        <v>0.904831810632264</v>
      </c>
    </row>
    <row r="15" spans="1:9" ht="12.75">
      <c r="A15" s="15" t="s">
        <v>18</v>
      </c>
      <c r="B15" s="58">
        <v>341.4281812221394</v>
      </c>
      <c r="C15" s="72">
        <v>0.28971655832870147</v>
      </c>
      <c r="D15" s="72">
        <v>0.40732593063832234</v>
      </c>
      <c r="E15" s="72">
        <v>0.30295751103297563</v>
      </c>
      <c r="F15" s="18"/>
      <c r="G15" s="74">
        <v>6.468925480644903</v>
      </c>
      <c r="H15" s="74">
        <v>-10.227215980892076</v>
      </c>
      <c r="I15" s="74">
        <v>6.695643705755231</v>
      </c>
    </row>
    <row r="16" spans="1:9" ht="12.75">
      <c r="A16" s="15" t="s">
        <v>19</v>
      </c>
      <c r="B16" s="58">
        <v>138.47776310344065</v>
      </c>
      <c r="C16" s="72">
        <v>0.38421022585612535</v>
      </c>
      <c r="D16" s="72">
        <v>0.3766109064958072</v>
      </c>
      <c r="E16" s="72">
        <v>0.23917886764806742</v>
      </c>
      <c r="F16" s="18"/>
      <c r="G16" s="74">
        <v>2.9491648968818653</v>
      </c>
      <c r="H16" s="74">
        <v>3.8738118601420566</v>
      </c>
      <c r="I16" s="74">
        <v>2.930071100336684</v>
      </c>
    </row>
    <row r="17" spans="1:11" ht="12.75">
      <c r="A17" s="15" t="s">
        <v>20</v>
      </c>
      <c r="B17" s="58">
        <v>38.380082677238434</v>
      </c>
      <c r="C17" s="72">
        <v>0.3177494208170642</v>
      </c>
      <c r="D17" s="72">
        <v>0.3313812312786259</v>
      </c>
      <c r="E17" s="72">
        <v>0.35086934790431</v>
      </c>
      <c r="F17" s="18"/>
      <c r="G17" s="74">
        <v>1.7416868256338485</v>
      </c>
      <c r="H17" s="74">
        <v>32.67985460761205</v>
      </c>
      <c r="I17" s="74">
        <v>-0.666738177114071</v>
      </c>
      <c r="J17" s="20"/>
      <c r="K17" s="20"/>
    </row>
    <row r="18" spans="1:9" ht="12.75">
      <c r="A18" s="15" t="s">
        <v>21</v>
      </c>
      <c r="B18" s="58">
        <v>90.47577192377726</v>
      </c>
      <c r="C18" s="72">
        <v>0.26208782044319223</v>
      </c>
      <c r="D18" s="72">
        <v>0.4427707747179891</v>
      </c>
      <c r="E18" s="72">
        <v>0.2951414048388185</v>
      </c>
      <c r="F18" s="18"/>
      <c r="G18" s="74">
        <v>2.9030642972944105</v>
      </c>
      <c r="H18" s="74">
        <v>4.321916364194212</v>
      </c>
      <c r="I18" s="74">
        <v>2.8784685588763956</v>
      </c>
    </row>
    <row r="19" spans="1:6" ht="12.75">
      <c r="A19" s="21"/>
      <c r="B19" s="58"/>
      <c r="C19" s="59"/>
      <c r="D19" s="59"/>
      <c r="E19" s="59"/>
      <c r="F19" s="18"/>
    </row>
    <row r="20" spans="1:6" ht="12.75">
      <c r="A20" s="14" t="s">
        <v>22</v>
      </c>
      <c r="B20" s="16"/>
      <c r="C20" s="20"/>
      <c r="D20" s="20"/>
      <c r="E20" s="20"/>
      <c r="F20" s="18"/>
    </row>
    <row r="21" spans="1:9" ht="12.75">
      <c r="A21" s="15" t="s">
        <v>23</v>
      </c>
      <c r="B21" s="58">
        <v>335.135135135135</v>
      </c>
      <c r="C21" s="72">
        <v>0.29340910072282606</v>
      </c>
      <c r="D21" s="72">
        <v>0.4058173527619882</v>
      </c>
      <c r="E21" s="72">
        <v>0.3007735465151854</v>
      </c>
      <c r="F21" s="18"/>
      <c r="G21" s="74">
        <v>0.4637616972535995</v>
      </c>
      <c r="H21" s="74">
        <v>-16.192219482088756</v>
      </c>
      <c r="I21" s="74">
        <v>1.7726587495783523</v>
      </c>
    </row>
    <row r="22" spans="1:9" ht="12.75">
      <c r="A22" s="15" t="s">
        <v>24</v>
      </c>
      <c r="B22" s="58">
        <v>653.2967642526985</v>
      </c>
      <c r="C22" s="72">
        <v>0.2976791076609334</v>
      </c>
      <c r="D22" s="72">
        <v>0.40911006063557126</v>
      </c>
      <c r="E22" s="72">
        <v>0.29321083170349693</v>
      </c>
      <c r="F22" s="18"/>
      <c r="G22" s="74">
        <v>4.419995896956354</v>
      </c>
      <c r="H22" s="23">
        <v>0.20763444462799205</v>
      </c>
      <c r="I22" s="23">
        <v>4.487663514390123</v>
      </c>
    </row>
    <row r="23" spans="1:9" ht="12.75">
      <c r="A23" s="15" t="s">
        <v>25</v>
      </c>
      <c r="B23" s="58">
        <v>125.97087378640786</v>
      </c>
      <c r="C23" s="72">
        <v>0.1877124776994799</v>
      </c>
      <c r="D23" s="72">
        <v>0.6198322494524257</v>
      </c>
      <c r="E23" s="72">
        <v>0.19245527284809413</v>
      </c>
      <c r="F23" s="18"/>
      <c r="G23" s="23">
        <v>1.3978158271740624</v>
      </c>
      <c r="H23" s="23">
        <v>-0.03518839180200882</v>
      </c>
      <c r="I23" s="23">
        <v>1.413220923148797</v>
      </c>
    </row>
    <row r="24" spans="1:9" ht="12.75">
      <c r="A24" s="15" t="s">
        <v>26</v>
      </c>
      <c r="B24" s="58">
        <v>622.5920737956953</v>
      </c>
      <c r="C24" s="72">
        <v>0.2751281520308191</v>
      </c>
      <c r="D24" s="72">
        <v>0.4842554966048558</v>
      </c>
      <c r="E24" s="72">
        <v>0.2406163513643259</v>
      </c>
      <c r="F24" s="18"/>
      <c r="G24" s="23">
        <v>2.2152773504407164</v>
      </c>
      <c r="H24" s="23">
        <v>5.998439755749142</v>
      </c>
      <c r="I24" s="23">
        <v>2.1379870728066908</v>
      </c>
    </row>
    <row r="25" spans="1:9" ht="12.75">
      <c r="A25" s="15" t="s">
        <v>27</v>
      </c>
      <c r="B25" s="58">
        <v>269.09954751131244</v>
      </c>
      <c r="C25" s="72">
        <v>0.2618625499272629</v>
      </c>
      <c r="D25" s="72">
        <v>0.44600149044977827</v>
      </c>
      <c r="E25" s="72">
        <v>0.29213595962295985</v>
      </c>
      <c r="F25" s="18"/>
      <c r="G25" s="74">
        <v>-0.15639109282785502</v>
      </c>
      <c r="H25" s="74">
        <v>-18.051137878152435</v>
      </c>
      <c r="I25" s="74">
        <v>0.4599998890255209</v>
      </c>
    </row>
    <row r="26" spans="1:9" ht="12.75">
      <c r="A26" s="15" t="s">
        <v>28</v>
      </c>
      <c r="B26" s="58">
        <v>359.4394747640531</v>
      </c>
      <c r="C26" s="72">
        <v>0.2533034058148287</v>
      </c>
      <c r="D26" s="72">
        <v>0.5429012596943555</v>
      </c>
      <c r="E26" s="72">
        <v>0.2037953344908167</v>
      </c>
      <c r="F26" s="18"/>
      <c r="G26" s="74">
        <v>3.13467632152682</v>
      </c>
      <c r="H26" s="74">
        <v>14.552713007993757</v>
      </c>
      <c r="I26" s="74">
        <v>2.2876628315022196</v>
      </c>
    </row>
    <row r="27" spans="1:9" ht="12.75">
      <c r="A27" s="15" t="s">
        <v>29</v>
      </c>
      <c r="B27" s="58">
        <v>135.1827926037957</v>
      </c>
      <c r="C27" s="72">
        <v>0.10841251090573965</v>
      </c>
      <c r="D27" s="72">
        <v>0.7212694707599347</v>
      </c>
      <c r="E27" s="72">
        <v>0.1703180183343259</v>
      </c>
      <c r="F27" s="18"/>
      <c r="G27" s="74">
        <v>-2.29643221555112</v>
      </c>
      <c r="H27" s="74">
        <v>-7.988876982694014</v>
      </c>
      <c r="I27" s="74">
        <v>-2.2074811618367676</v>
      </c>
    </row>
    <row r="28" spans="1:6" ht="12.75">
      <c r="A28" s="14"/>
      <c r="B28" s="58"/>
      <c r="C28" s="72"/>
      <c r="D28" s="60"/>
      <c r="E28" s="60"/>
      <c r="F28" s="22"/>
    </row>
    <row r="29" spans="1:10" ht="12.75">
      <c r="A29" s="14" t="s">
        <v>30</v>
      </c>
      <c r="B29" s="58"/>
      <c r="C29" s="17"/>
      <c r="D29" s="17"/>
      <c r="E29" s="17"/>
      <c r="F29" s="18"/>
      <c r="J29" s="20"/>
    </row>
    <row r="30" spans="1:10" ht="12.75">
      <c r="A30" s="15" t="s">
        <v>31</v>
      </c>
      <c r="B30" s="58">
        <v>419.6756166761334</v>
      </c>
      <c r="C30" s="72">
        <v>0.30780346354309057</v>
      </c>
      <c r="D30" s="72">
        <v>0.4060297150701379</v>
      </c>
      <c r="E30" s="72">
        <v>0.2861668213867718</v>
      </c>
      <c r="F30" s="18"/>
      <c r="G30" s="74">
        <v>4.259296964189993</v>
      </c>
      <c r="H30" s="74">
        <v>-6.99138469732329</v>
      </c>
      <c r="I30" s="74">
        <v>4.4557818668027105</v>
      </c>
      <c r="J30" s="20"/>
    </row>
    <row r="31" spans="1:10" ht="12.75">
      <c r="A31" s="15" t="s">
        <v>32</v>
      </c>
      <c r="B31" s="58">
        <v>1140.9198044079574</v>
      </c>
      <c r="C31" s="72">
        <v>0.2714017460871657</v>
      </c>
      <c r="D31" s="72">
        <v>0.459806591762166</v>
      </c>
      <c r="E31" s="72">
        <v>0.2687916621506688</v>
      </c>
      <c r="F31" s="18"/>
      <c r="G31" s="74">
        <v>2.5490134631428827</v>
      </c>
      <c r="H31" s="74">
        <v>11.676422840875714</v>
      </c>
      <c r="I31" s="74">
        <v>2.177920645706284</v>
      </c>
      <c r="J31" s="20"/>
    </row>
    <row r="32" spans="1:10" ht="12.75">
      <c r="A32" s="15" t="s">
        <v>33</v>
      </c>
      <c r="B32" s="58">
        <v>938.3830211264127</v>
      </c>
      <c r="C32" s="72">
        <v>0.24809794276581926</v>
      </c>
      <c r="D32" s="72">
        <v>0.5137750691311522</v>
      </c>
      <c r="E32" s="72">
        <v>0.2381269881030303</v>
      </c>
      <c r="F32" s="18"/>
      <c r="G32" s="74">
        <v>0.7221288485896263</v>
      </c>
      <c r="H32" s="74">
        <v>-13.44321928517096</v>
      </c>
      <c r="I32" s="74">
        <v>1.321922325343504</v>
      </c>
      <c r="J32" s="20"/>
    </row>
    <row r="33" spans="1:10" ht="12.75">
      <c r="A33" s="14"/>
      <c r="B33" s="58"/>
      <c r="C33" s="17"/>
      <c r="D33" s="17"/>
      <c r="E33" s="17"/>
      <c r="F33" s="18"/>
      <c r="G33" s="23"/>
      <c r="H33" s="23"/>
      <c r="I33" s="23"/>
      <c r="J33" s="20"/>
    </row>
    <row r="34" spans="1:9" ht="12.75">
      <c r="A34" s="14" t="s">
        <v>34</v>
      </c>
      <c r="B34" s="58"/>
      <c r="C34" s="17"/>
      <c r="D34" s="17"/>
      <c r="E34" s="17"/>
      <c r="F34" s="18"/>
      <c r="G34" s="23"/>
      <c r="H34" s="23"/>
      <c r="I34" s="23"/>
    </row>
    <row r="35" spans="1:9" ht="12.75">
      <c r="A35" s="15" t="s">
        <v>35</v>
      </c>
      <c r="B35" s="58">
        <v>815.6507537688476</v>
      </c>
      <c r="C35" s="72">
        <v>0.1897920279989744</v>
      </c>
      <c r="D35" s="72">
        <v>0.5212339553622833</v>
      </c>
      <c r="E35" s="72">
        <v>0.2889740166387438</v>
      </c>
      <c r="F35" s="18"/>
      <c r="G35" s="74">
        <v>-2.422130945127275</v>
      </c>
      <c r="H35" s="44" t="s">
        <v>36</v>
      </c>
      <c r="I35" s="44" t="s">
        <v>36</v>
      </c>
    </row>
    <row r="36" spans="1:9" ht="12.75">
      <c r="A36" s="24" t="s">
        <v>37</v>
      </c>
      <c r="B36" s="58">
        <v>1456.3669168181104</v>
      </c>
      <c r="C36" s="72">
        <v>0.2905086405461642</v>
      </c>
      <c r="D36" s="72">
        <v>0.46431837037663426</v>
      </c>
      <c r="E36" s="72">
        <v>0.24517298907720037</v>
      </c>
      <c r="F36" s="18"/>
      <c r="G36" s="74">
        <v>1.0359414280575496</v>
      </c>
      <c r="H36" s="44" t="s">
        <v>36</v>
      </c>
      <c r="I36" s="44" t="s">
        <v>36</v>
      </c>
    </row>
    <row r="37" spans="1:9" ht="12.75">
      <c r="A37" s="15" t="s">
        <v>38</v>
      </c>
      <c r="B37" s="58">
        <v>220.5563349963295</v>
      </c>
      <c r="C37" s="72">
        <v>0.3830105623434422</v>
      </c>
      <c r="D37" s="72">
        <v>0.3610788440942522</v>
      </c>
      <c r="E37" s="72">
        <v>0.25591059356230494</v>
      </c>
      <c r="F37" s="18"/>
      <c r="G37" s="74">
        <v>2.0256399609921174</v>
      </c>
      <c r="H37" s="44" t="s">
        <v>36</v>
      </c>
      <c r="I37" s="44" t="s">
        <v>36</v>
      </c>
    </row>
    <row r="38" spans="1:9" ht="12.75">
      <c r="A38" s="15" t="s">
        <v>39</v>
      </c>
      <c r="B38" s="58">
        <v>8.142656265819651</v>
      </c>
      <c r="C38" s="72">
        <v>0.6752365632672596</v>
      </c>
      <c r="D38" s="72">
        <v>0.12719219658299982</v>
      </c>
      <c r="E38" s="72">
        <v>0.19757124014974078</v>
      </c>
      <c r="F38" s="18"/>
      <c r="G38" s="74">
        <v>9.123532005210981</v>
      </c>
      <c r="H38" s="44" t="s">
        <v>36</v>
      </c>
      <c r="I38" s="44" t="s">
        <v>36</v>
      </c>
    </row>
    <row r="39" spans="1:9" ht="12.75">
      <c r="A39" s="14"/>
      <c r="B39" s="61"/>
      <c r="C39" s="26"/>
      <c r="D39" s="26"/>
      <c r="E39" s="26"/>
      <c r="F39" s="22"/>
      <c r="G39" s="63"/>
      <c r="H39" s="23"/>
      <c r="I39" s="23"/>
    </row>
    <row r="40" spans="1:9" s="28" customFormat="1" ht="12.75">
      <c r="A40" s="14" t="s">
        <v>40</v>
      </c>
      <c r="B40" s="71">
        <v>2501</v>
      </c>
      <c r="C40" s="73">
        <v>0.2704635486008789</v>
      </c>
      <c r="D40" s="73">
        <v>0.4685775985927711</v>
      </c>
      <c r="E40" s="73">
        <v>0.26095885280634723</v>
      </c>
      <c r="F40" s="22"/>
      <c r="G40" s="75">
        <v>2.4580506908575384</v>
      </c>
      <c r="H40" s="75">
        <v>-2.422130945127275</v>
      </c>
      <c r="I40" s="75">
        <v>2.622475320612136</v>
      </c>
    </row>
    <row r="41" spans="1:9" ht="12.75">
      <c r="A41" s="14"/>
      <c r="B41" s="27"/>
      <c r="C41" s="29"/>
      <c r="D41" s="29"/>
      <c r="E41" s="29"/>
      <c r="F41" s="22"/>
      <c r="G41" s="30"/>
      <c r="H41" s="30"/>
      <c r="I41" s="30"/>
    </row>
    <row r="42" spans="1:9" ht="12.75">
      <c r="A42" s="31" t="s">
        <v>41</v>
      </c>
      <c r="B42" s="31"/>
      <c r="C42" s="32"/>
      <c r="D42" s="32"/>
      <c r="E42" s="32"/>
      <c r="F42" s="32"/>
      <c r="G42" s="33"/>
      <c r="H42" s="32"/>
      <c r="I42" s="32"/>
    </row>
    <row r="44" spans="1:7" ht="12.75">
      <c r="A44" s="34" t="s">
        <v>42</v>
      </c>
      <c r="C44" s="26"/>
      <c r="D44" s="26"/>
      <c r="E44" s="26"/>
      <c r="G44" s="36"/>
    </row>
    <row r="45" spans="2:7" ht="12.75">
      <c r="B45"/>
      <c r="C45" s="26"/>
      <c r="D45" s="26"/>
      <c r="E45" s="26"/>
      <c r="G45" s="36"/>
    </row>
    <row r="46" spans="3:9" ht="12.75">
      <c r="C46" s="26"/>
      <c r="D46" s="26"/>
      <c r="E46" s="26"/>
      <c r="G46" s="38"/>
      <c r="H46"/>
      <c r="I46"/>
    </row>
    <row r="47" spans="3:9" ht="12.75">
      <c r="C47" s="26"/>
      <c r="D47" s="26"/>
      <c r="E47" s="26"/>
      <c r="G47"/>
      <c r="H47"/>
      <c r="I47"/>
    </row>
    <row r="48" spans="3:9" ht="12.75">
      <c r="C48" s="26"/>
      <c r="D48" s="26"/>
      <c r="E48" s="26"/>
      <c r="G48"/>
      <c r="H48"/>
      <c r="I48"/>
    </row>
    <row r="49" spans="3:9" ht="12.75">
      <c r="C49" s="39"/>
      <c r="D49" s="26"/>
      <c r="E49" s="26"/>
      <c r="G49"/>
      <c r="H49"/>
      <c r="I49"/>
    </row>
    <row r="50" spans="3:9" ht="12.75">
      <c r="C50" s="39"/>
      <c r="D50" s="26"/>
      <c r="E50" s="26"/>
      <c r="G50"/>
      <c r="H50"/>
      <c r="I50"/>
    </row>
    <row r="51" spans="3:9" ht="12.75">
      <c r="C51" s="26"/>
      <c r="D51" s="26"/>
      <c r="E51" s="26"/>
      <c r="G51"/>
      <c r="H51"/>
      <c r="I51"/>
    </row>
    <row r="52" spans="7:9" ht="12.75">
      <c r="G52"/>
      <c r="H52"/>
      <c r="I52"/>
    </row>
    <row r="53" spans="7:9" ht="12.75">
      <c r="G53"/>
      <c r="H53"/>
      <c r="I53"/>
    </row>
    <row r="54" spans="7:9" ht="12.75">
      <c r="G54"/>
      <c r="H54"/>
      <c r="I54"/>
    </row>
    <row r="55" spans="7:9" ht="12.75">
      <c r="G55"/>
      <c r="H55"/>
      <c r="I55"/>
    </row>
    <row r="56" spans="7:9" ht="12.75">
      <c r="G56"/>
      <c r="H56"/>
      <c r="I56"/>
    </row>
    <row r="57" spans="7:9" ht="12.75">
      <c r="G57"/>
      <c r="H57"/>
      <c r="I57"/>
    </row>
    <row r="58" spans="6:9" ht="12.75">
      <c r="F58" s="40"/>
      <c r="G58"/>
      <c r="H58"/>
      <c r="I58"/>
    </row>
    <row r="59" spans="3:5" ht="12.75">
      <c r="C59" s="26"/>
      <c r="D59" s="26"/>
      <c r="E59" s="26"/>
    </row>
    <row r="60" spans="3:5" ht="12.75">
      <c r="C60" s="26"/>
      <c r="D60" s="26"/>
      <c r="E60" s="26"/>
    </row>
    <row r="61" spans="3:5" ht="12.75">
      <c r="C61" s="26"/>
      <c r="D61" s="26"/>
      <c r="E61" s="26"/>
    </row>
    <row r="62" spans="3:5" ht="12.75">
      <c r="C62" s="26"/>
      <c r="D62" s="26"/>
      <c r="E62" s="26"/>
    </row>
    <row r="63" spans="3:5" ht="12.75">
      <c r="C63" s="26"/>
      <c r="D63" s="26"/>
      <c r="E63" s="26"/>
    </row>
  </sheetData>
  <sheetProtection selectLockedCells="1" selectUnlockedCells="1"/>
  <mergeCells count="7">
    <mergeCell ref="A1:I2"/>
    <mergeCell ref="D3:G3"/>
    <mergeCell ref="H3:I3"/>
    <mergeCell ref="A4:A5"/>
    <mergeCell ref="B4:B5"/>
    <mergeCell ref="C4:E4"/>
    <mergeCell ref="G4:I4"/>
  </mergeCells>
  <hyperlinks>
    <hyperlink ref="A44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:I2"/>
    </sheetView>
  </sheetViews>
  <sheetFormatPr defaultColWidth="9.140625" defaultRowHeight="12.75"/>
  <cols>
    <col min="1" max="1" width="40.7109375" style="2" customWidth="1"/>
    <col min="2" max="2" width="11.28125" style="2" customWidth="1"/>
    <col min="3" max="5" width="13.7109375" style="2" customWidth="1"/>
    <col min="6" max="6" width="1.7109375" style="2" customWidth="1"/>
    <col min="7" max="9" width="13.7109375" style="2" customWidth="1"/>
    <col min="10" max="16384" width="9.140625" style="2" customWidth="1"/>
  </cols>
  <sheetData>
    <row r="1" spans="1:9" ht="12.75" customHeight="1">
      <c r="A1" s="100" t="s">
        <v>86</v>
      </c>
      <c r="B1" s="100"/>
      <c r="C1" s="100"/>
      <c r="D1" s="100"/>
      <c r="E1" s="100"/>
      <c r="F1" s="100"/>
      <c r="G1" s="100"/>
      <c r="H1" s="100"/>
      <c r="I1" s="100"/>
    </row>
    <row r="2" spans="1:9" ht="12.75" customHeight="1">
      <c r="A2" s="100"/>
      <c r="B2" s="100"/>
      <c r="C2" s="100"/>
      <c r="D2" s="100"/>
      <c r="E2" s="100"/>
      <c r="F2" s="100"/>
      <c r="G2" s="100"/>
      <c r="H2" s="100"/>
      <c r="I2" s="100"/>
    </row>
    <row r="3" spans="2:9" ht="12.75">
      <c r="B3" s="4"/>
      <c r="C3" s="5"/>
      <c r="D3" s="101"/>
      <c r="E3" s="101"/>
      <c r="F3" s="101"/>
      <c r="G3" s="101"/>
      <c r="H3" s="102"/>
      <c r="I3" s="102"/>
    </row>
    <row r="4" spans="1:9" ht="12.75" customHeight="1">
      <c r="A4" s="103"/>
      <c r="B4" s="104" t="s">
        <v>1</v>
      </c>
      <c r="C4" s="105" t="s">
        <v>2</v>
      </c>
      <c r="D4" s="105"/>
      <c r="E4" s="105"/>
      <c r="F4" s="10"/>
      <c r="G4" s="105" t="s">
        <v>43</v>
      </c>
      <c r="H4" s="105"/>
      <c r="I4" s="105"/>
    </row>
    <row r="5" spans="1:9" ht="19.5" customHeight="1">
      <c r="A5" s="103"/>
      <c r="B5" s="104"/>
      <c r="C5" s="9" t="s">
        <v>4</v>
      </c>
      <c r="D5" s="11" t="s">
        <v>5</v>
      </c>
      <c r="E5" s="11" t="s">
        <v>6</v>
      </c>
      <c r="F5" s="11"/>
      <c r="G5" s="9" t="s">
        <v>7</v>
      </c>
      <c r="H5" s="9" t="s">
        <v>8</v>
      </c>
      <c r="I5" s="9" t="s">
        <v>9</v>
      </c>
    </row>
    <row r="6" spans="1:9" ht="12.75">
      <c r="A6" s="12"/>
      <c r="B6" s="12"/>
      <c r="C6" s="13"/>
      <c r="D6" s="13"/>
      <c r="E6" s="13"/>
      <c r="F6" s="13"/>
      <c r="G6" s="13"/>
      <c r="H6" s="13"/>
      <c r="I6" s="13"/>
    </row>
    <row r="7" spans="1:9" ht="12.75">
      <c r="A7" s="14" t="s">
        <v>10</v>
      </c>
      <c r="B7" s="14"/>
      <c r="C7" s="7"/>
      <c r="D7" s="7"/>
      <c r="E7" s="7"/>
      <c r="F7" s="7"/>
      <c r="G7" s="7"/>
      <c r="H7" s="6"/>
      <c r="I7" s="6"/>
    </row>
    <row r="8" spans="1:9" ht="12.75">
      <c r="A8" s="15" t="s">
        <v>11</v>
      </c>
      <c r="B8" s="58">
        <v>181.77971582700016</v>
      </c>
      <c r="C8" s="72">
        <v>0.2269434754720624</v>
      </c>
      <c r="D8" s="72">
        <v>0.5571351153253662</v>
      </c>
      <c r="E8" s="72">
        <v>0.21592140920257072</v>
      </c>
      <c r="F8" s="18"/>
      <c r="G8" s="74">
        <v>1.6921707761412688</v>
      </c>
      <c r="H8" s="74">
        <v>-1.6928611429931413</v>
      </c>
      <c r="I8" s="74">
        <v>1.830449883696569</v>
      </c>
    </row>
    <row r="9" spans="1:9" ht="12.75">
      <c r="A9" s="15" t="s">
        <v>12</v>
      </c>
      <c r="B9" s="58">
        <v>442.7727511066295</v>
      </c>
      <c r="C9" s="72">
        <v>0.22669459649408227</v>
      </c>
      <c r="D9" s="72">
        <v>0.3701656756666617</v>
      </c>
      <c r="E9" s="72">
        <v>0.4031397278392563</v>
      </c>
      <c r="F9" s="18"/>
      <c r="G9" s="74">
        <v>-5.10121383003063</v>
      </c>
      <c r="H9" s="74">
        <v>-10.524405685486283</v>
      </c>
      <c r="I9" s="74">
        <v>-4.895486274507017</v>
      </c>
    </row>
    <row r="10" spans="1:9" ht="12.75">
      <c r="A10" s="15" t="s">
        <v>13</v>
      </c>
      <c r="B10" s="58">
        <v>361.69818882462556</v>
      </c>
      <c r="C10" s="72">
        <v>0.25080107801839996</v>
      </c>
      <c r="D10" s="72">
        <v>0.4454781275354292</v>
      </c>
      <c r="E10" s="72">
        <v>0.30372079444617067</v>
      </c>
      <c r="F10" s="18"/>
      <c r="G10" s="74">
        <v>0.5430963290481912</v>
      </c>
      <c r="H10" s="74">
        <v>-2.182633574982881</v>
      </c>
      <c r="I10" s="74">
        <v>0.6217678434037228</v>
      </c>
    </row>
    <row r="11" spans="1:9" ht="12.75">
      <c r="A11" s="15" t="s">
        <v>14</v>
      </c>
      <c r="B11" s="58">
        <v>106.02499775537242</v>
      </c>
      <c r="C11" s="72">
        <v>0.3157398854438547</v>
      </c>
      <c r="D11" s="72">
        <v>0.376842482026502</v>
      </c>
      <c r="E11" s="72">
        <v>0.3074176325296429</v>
      </c>
      <c r="F11" s="18"/>
      <c r="G11" s="74">
        <v>-3.1386947169330375</v>
      </c>
      <c r="H11" s="74">
        <v>18.906021364947698</v>
      </c>
      <c r="I11" s="74">
        <v>-4.08414067337774</v>
      </c>
    </row>
    <row r="12" spans="1:9" ht="12.75">
      <c r="A12" s="15" t="s">
        <v>15</v>
      </c>
      <c r="B12" s="58">
        <v>100.64836402610118</v>
      </c>
      <c r="C12" s="72">
        <v>0.1958135031581218</v>
      </c>
      <c r="D12" s="72">
        <v>0.42234128996969433</v>
      </c>
      <c r="E12" s="72">
        <v>0.3818452068721844</v>
      </c>
      <c r="F12" s="18"/>
      <c r="G12" s="74">
        <v>0.5201298098738177</v>
      </c>
      <c r="H12" s="74">
        <v>15.225056876992731</v>
      </c>
      <c r="I12" s="74">
        <v>-0.6190314524779239</v>
      </c>
    </row>
    <row r="13" spans="1:9" ht="12.75">
      <c r="A13" s="15" t="s">
        <v>16</v>
      </c>
      <c r="B13" s="58">
        <v>144.16630639624395</v>
      </c>
      <c r="C13" s="72">
        <v>0.2582646810405968</v>
      </c>
      <c r="D13" s="72">
        <v>0.4792241428985304</v>
      </c>
      <c r="E13" s="72">
        <v>0.2625111760608731</v>
      </c>
      <c r="F13" s="18"/>
      <c r="G13" s="74">
        <v>-0.8926117939258025</v>
      </c>
      <c r="H13" s="74">
        <v>3.4973676222618493</v>
      </c>
      <c r="I13" s="74">
        <v>-1.1187050500918096</v>
      </c>
    </row>
    <row r="14" spans="1:9" ht="12.75">
      <c r="A14" s="15" t="s">
        <v>17</v>
      </c>
      <c r="B14" s="58">
        <v>495.3247908339195</v>
      </c>
      <c r="C14" s="72">
        <v>0.27209982774899666</v>
      </c>
      <c r="D14" s="72">
        <v>0.42211615023921306</v>
      </c>
      <c r="E14" s="72">
        <v>0.30578402201179045</v>
      </c>
      <c r="F14" s="18"/>
      <c r="G14" s="74">
        <v>-0.814169777324529</v>
      </c>
      <c r="H14" s="74">
        <v>-1.3822199236767179</v>
      </c>
      <c r="I14" s="74">
        <v>-0.7990057102686411</v>
      </c>
    </row>
    <row r="15" spans="1:9" ht="12.75">
      <c r="A15" s="15" t="s">
        <v>18</v>
      </c>
      <c r="B15" s="58">
        <v>341.4281812221394</v>
      </c>
      <c r="C15" s="72">
        <v>0.24978155005001465</v>
      </c>
      <c r="D15" s="72">
        <v>0.28993692760302936</v>
      </c>
      <c r="E15" s="72">
        <v>0.46028152234695585</v>
      </c>
      <c r="F15" s="18"/>
      <c r="G15" s="74">
        <v>-1.641441191032837</v>
      </c>
      <c r="H15" s="74">
        <v>-0.5904561033422212</v>
      </c>
      <c r="I15" s="74">
        <v>-1.6688022105973352</v>
      </c>
    </row>
    <row r="16" spans="1:9" ht="12.75">
      <c r="A16" s="15" t="s">
        <v>19</v>
      </c>
      <c r="B16" s="58">
        <v>138.47776310344065</v>
      </c>
      <c r="C16" s="72">
        <v>0.2674050825152063</v>
      </c>
      <c r="D16" s="72">
        <v>0.22278103915874584</v>
      </c>
      <c r="E16" s="72">
        <v>0.5098138783260475</v>
      </c>
      <c r="F16" s="18"/>
      <c r="G16" s="74">
        <v>-2.1532559508593456</v>
      </c>
      <c r="H16" s="74">
        <v>5.576017302687539</v>
      </c>
      <c r="I16" s="74">
        <v>-2.333809305732232</v>
      </c>
    </row>
    <row r="17" spans="1:11" ht="12.75">
      <c r="A17" s="15" t="s">
        <v>20</v>
      </c>
      <c r="B17" s="58">
        <v>38.380082677238434</v>
      </c>
      <c r="C17" s="72">
        <v>0.308472667870636</v>
      </c>
      <c r="D17" s="72">
        <v>0.32245593131039</v>
      </c>
      <c r="E17" s="72">
        <v>0.3690714008189743</v>
      </c>
      <c r="F17" s="18"/>
      <c r="G17" s="74">
        <v>-2.3399654037235744</v>
      </c>
      <c r="H17" s="74">
        <v>-8.242941321254802</v>
      </c>
      <c r="I17" s="74">
        <v>-1.9591094563393185</v>
      </c>
      <c r="J17" s="20"/>
      <c r="K17" s="20"/>
    </row>
    <row r="18" spans="1:9" ht="12.75">
      <c r="A18" s="15" t="s">
        <v>21</v>
      </c>
      <c r="B18" s="58">
        <v>90.47577192377726</v>
      </c>
      <c r="C18" s="72">
        <v>0.21581706234556233</v>
      </c>
      <c r="D18" s="72">
        <v>0.3957555240887085</v>
      </c>
      <c r="E18" s="72">
        <v>0.38842741356572913</v>
      </c>
      <c r="F18" s="18"/>
      <c r="G18" s="74">
        <v>1.347948031720667</v>
      </c>
      <c r="H18" s="74">
        <v>0.8801913940220157</v>
      </c>
      <c r="I18" s="74">
        <v>1.3566146532458492</v>
      </c>
    </row>
    <row r="19" spans="1:6" ht="12.75">
      <c r="A19" s="21"/>
      <c r="B19" s="58"/>
      <c r="F19" s="18"/>
    </row>
    <row r="20" spans="1:6" ht="12.75">
      <c r="A20" s="14" t="s">
        <v>22</v>
      </c>
      <c r="B20" s="16"/>
      <c r="F20" s="18"/>
    </row>
    <row r="21" spans="1:9" ht="12.75">
      <c r="A21" s="15" t="s">
        <v>23</v>
      </c>
      <c r="B21" s="58">
        <v>335.135135135135</v>
      </c>
      <c r="C21" s="72">
        <v>0.24656119206279908</v>
      </c>
      <c r="D21" s="72">
        <v>0.3522581387051639</v>
      </c>
      <c r="E21" s="72">
        <v>0.401180669232037</v>
      </c>
      <c r="F21" s="18"/>
      <c r="G21" s="23">
        <v>-3.664449791015495</v>
      </c>
      <c r="H21" s="23">
        <v>-3.875103514612865</v>
      </c>
      <c r="I21" s="23">
        <v>-3.646317501705211</v>
      </c>
    </row>
    <row r="22" spans="1:9" ht="12.75">
      <c r="A22" s="15" t="s">
        <v>24</v>
      </c>
      <c r="B22" s="58">
        <v>653.2967642526985</v>
      </c>
      <c r="C22" s="72">
        <v>0.2796877648128145</v>
      </c>
      <c r="D22" s="72">
        <v>0.3415096607603225</v>
      </c>
      <c r="E22" s="72">
        <v>0.37880257442686427</v>
      </c>
      <c r="F22" s="18"/>
      <c r="G22" s="23">
        <v>-2.683888630626797</v>
      </c>
      <c r="H22" s="23">
        <v>-3.356101275267875</v>
      </c>
      <c r="I22" s="23">
        <v>-2.6743276979085597</v>
      </c>
    </row>
    <row r="23" spans="1:9" ht="12.75">
      <c r="A23" s="15" t="s">
        <v>25</v>
      </c>
      <c r="B23" s="58">
        <v>125.97087378640786</v>
      </c>
      <c r="C23" s="72">
        <v>0.20121219372823007</v>
      </c>
      <c r="D23" s="72">
        <v>0.5657614978118187</v>
      </c>
      <c r="E23" s="72">
        <v>0.23302630845995081</v>
      </c>
      <c r="F23" s="18"/>
      <c r="G23" s="74">
        <v>-4.44516059822329</v>
      </c>
      <c r="H23" s="74">
        <v>0</v>
      </c>
      <c r="I23" s="74">
        <v>-4.485307059193025</v>
      </c>
    </row>
    <row r="24" spans="1:9" ht="12.75">
      <c r="A24" s="15" t="s">
        <v>26</v>
      </c>
      <c r="B24" s="58">
        <v>622.5920737956953</v>
      </c>
      <c r="C24" s="72">
        <v>0.21849963981883352</v>
      </c>
      <c r="D24" s="72">
        <v>0.44373752916919096</v>
      </c>
      <c r="E24" s="72">
        <v>0.337762831011976</v>
      </c>
      <c r="F24" s="18"/>
      <c r="G24" s="74">
        <v>-0.047734528203674534</v>
      </c>
      <c r="H24" s="74">
        <v>-2.015537024719287</v>
      </c>
      <c r="I24" s="74">
        <v>-0.014548148156634704</v>
      </c>
    </row>
    <row r="25" spans="1:9" ht="12.75">
      <c r="A25" s="15" t="s">
        <v>27</v>
      </c>
      <c r="B25" s="58">
        <v>269.09954751131244</v>
      </c>
      <c r="C25" s="72">
        <v>0.29089268803991963</v>
      </c>
      <c r="D25" s="72">
        <v>0.3469563882781293</v>
      </c>
      <c r="E25" s="72">
        <v>0.36215092368195173</v>
      </c>
      <c r="F25" s="18"/>
      <c r="G25" s="74">
        <v>0.2783458675574824</v>
      </c>
      <c r="H25" s="74">
        <v>-10.502420958316222</v>
      </c>
      <c r="I25" s="74">
        <v>0.6136864852830747</v>
      </c>
    </row>
    <row r="26" spans="1:9" ht="12.75">
      <c r="A26" s="15" t="s">
        <v>28</v>
      </c>
      <c r="B26" s="58">
        <v>359.4394747640531</v>
      </c>
      <c r="C26" s="72">
        <v>0.26475260430283065</v>
      </c>
      <c r="D26" s="72">
        <v>0.3502171204869011</v>
      </c>
      <c r="E26" s="72">
        <v>0.385030275210269</v>
      </c>
      <c r="F26" s="18"/>
      <c r="G26" s="74">
        <v>0.7414572302918495</v>
      </c>
      <c r="H26" s="74">
        <v>6.720621818083807</v>
      </c>
      <c r="I26" s="74">
        <v>0.17238302415212564</v>
      </c>
    </row>
    <row r="27" spans="1:9" ht="12.75">
      <c r="A27" s="15" t="s">
        <v>29</v>
      </c>
      <c r="B27" s="58">
        <v>135.1827926037957</v>
      </c>
      <c r="C27" s="72">
        <v>0.15290432979346355</v>
      </c>
      <c r="D27" s="72">
        <v>0.5060698729761066</v>
      </c>
      <c r="E27" s="72">
        <v>0.34102579723042986</v>
      </c>
      <c r="F27" s="18"/>
      <c r="G27" s="74">
        <v>-5.178361877172804</v>
      </c>
      <c r="H27" s="74">
        <v>-9.931173292841981</v>
      </c>
      <c r="I27" s="74">
        <v>-5.113949760239825</v>
      </c>
    </row>
    <row r="28" spans="1:6" ht="12.75">
      <c r="A28" s="14"/>
      <c r="B28" s="58"/>
      <c r="F28" s="22"/>
    </row>
    <row r="29" spans="1:10" ht="12.75">
      <c r="A29" s="14" t="s">
        <v>30</v>
      </c>
      <c r="B29" s="58"/>
      <c r="C29" s="17"/>
      <c r="D29" s="17"/>
      <c r="E29" s="17"/>
      <c r="F29" s="18"/>
      <c r="J29" s="20"/>
    </row>
    <row r="30" spans="1:10" ht="12.75">
      <c r="A30" s="15" t="s">
        <v>31</v>
      </c>
      <c r="B30" s="58">
        <v>419.6756166761334</v>
      </c>
      <c r="C30" s="72">
        <v>0.26368215258214794</v>
      </c>
      <c r="D30" s="72">
        <v>0.2769601233873838</v>
      </c>
      <c r="E30" s="72">
        <v>0.45935772403046804</v>
      </c>
      <c r="F30" s="18"/>
      <c r="G30" s="74">
        <v>-2.034861399607952</v>
      </c>
      <c r="H30" s="74">
        <v>3.3242454407626147</v>
      </c>
      <c r="I30" s="74">
        <v>-2.121430664924688</v>
      </c>
      <c r="J30" s="20"/>
    </row>
    <row r="31" spans="1:10" ht="12.75">
      <c r="A31" s="15" t="s">
        <v>32</v>
      </c>
      <c r="B31" s="58">
        <v>1140.9198044079574</v>
      </c>
      <c r="C31" s="72">
        <v>0.23487772221967673</v>
      </c>
      <c r="D31" s="72">
        <v>0.4226120299218548</v>
      </c>
      <c r="E31" s="72">
        <v>0.34251024785846873</v>
      </c>
      <c r="F31" s="18"/>
      <c r="G31" s="74">
        <v>-0.13495510605210226</v>
      </c>
      <c r="H31" s="74">
        <v>-0.8596168615208597</v>
      </c>
      <c r="I31" s="74">
        <v>-0.0996697107525944</v>
      </c>
      <c r="J31" s="20"/>
    </row>
    <row r="32" spans="1:10" ht="12.75">
      <c r="A32" s="15" t="s">
        <v>33</v>
      </c>
      <c r="B32" s="58">
        <v>938.3830211264127</v>
      </c>
      <c r="C32" s="72">
        <v>0.25913676601762053</v>
      </c>
      <c r="D32" s="60">
        <v>0.40558688185902886</v>
      </c>
      <c r="E32" s="60">
        <v>0.33527635212335205</v>
      </c>
      <c r="F32" s="18"/>
      <c r="G32" s="23">
        <v>-3.1638652243418584</v>
      </c>
      <c r="H32" s="23">
        <v>-3.055180654266074</v>
      </c>
      <c r="I32" s="23">
        <v>-3.1678957332978315</v>
      </c>
      <c r="J32" s="20"/>
    </row>
    <row r="33" spans="1:10" ht="12.75">
      <c r="A33" s="14"/>
      <c r="B33" s="58"/>
      <c r="C33" s="17"/>
      <c r="D33" s="17"/>
      <c r="E33" s="17"/>
      <c r="F33" s="18"/>
      <c r="G33" s="23"/>
      <c r="H33" s="23"/>
      <c r="I33" s="23"/>
      <c r="J33" s="20"/>
    </row>
    <row r="34" spans="1:9" ht="12.75">
      <c r="A34" s="14" t="s">
        <v>34</v>
      </c>
      <c r="B34" s="58"/>
      <c r="C34" s="17"/>
      <c r="D34" s="17"/>
      <c r="E34" s="17"/>
      <c r="F34" s="18"/>
      <c r="G34" s="23"/>
      <c r="H34" s="23"/>
      <c r="I34" s="23"/>
    </row>
    <row r="35" spans="1:9" ht="12.75">
      <c r="A35" s="15" t="s">
        <v>35</v>
      </c>
      <c r="B35" s="58">
        <v>815.6507537688476</v>
      </c>
      <c r="C35" s="72">
        <v>0.20349220534954912</v>
      </c>
      <c r="D35" s="72">
        <v>0.45641984797086044</v>
      </c>
      <c r="E35" s="72">
        <v>0.34008794667959175</v>
      </c>
      <c r="F35" s="18"/>
      <c r="G35" s="74">
        <v>-1.0426566527921808</v>
      </c>
      <c r="H35" s="44" t="s">
        <v>36</v>
      </c>
      <c r="I35" s="44" t="s">
        <v>36</v>
      </c>
    </row>
    <row r="36" spans="1:9" ht="12.75">
      <c r="A36" s="24" t="s">
        <v>37</v>
      </c>
      <c r="B36" s="58">
        <v>1456.3669168181104</v>
      </c>
      <c r="C36" s="72">
        <v>0.2670951997717544</v>
      </c>
      <c r="D36" s="72">
        <v>0.3735724303517345</v>
      </c>
      <c r="E36" s="72">
        <v>0.3593323698765103</v>
      </c>
      <c r="F36" s="18"/>
      <c r="G36" s="74">
        <v>-1.701421549980053</v>
      </c>
      <c r="H36" s="44" t="s">
        <v>36</v>
      </c>
      <c r="I36" s="44" t="s">
        <v>36</v>
      </c>
    </row>
    <row r="37" spans="1:9" ht="12.75">
      <c r="A37" s="15" t="s">
        <v>38</v>
      </c>
      <c r="B37" s="58">
        <v>220.5563349963295</v>
      </c>
      <c r="C37" s="72">
        <v>0.29523441294558894</v>
      </c>
      <c r="D37" s="72">
        <v>0.26353501493847054</v>
      </c>
      <c r="E37" s="72">
        <v>0.44123057211594</v>
      </c>
      <c r="F37" s="18"/>
      <c r="G37" s="74">
        <v>-1.7810327862794129</v>
      </c>
      <c r="H37" s="44" t="s">
        <v>36</v>
      </c>
      <c r="I37" s="44" t="s">
        <v>36</v>
      </c>
    </row>
    <row r="38" spans="1:9" ht="12.75">
      <c r="A38" s="15" t="s">
        <v>39</v>
      </c>
      <c r="B38" s="58">
        <v>8.142656265819651</v>
      </c>
      <c r="C38" s="72">
        <v>0.4129784536549149</v>
      </c>
      <c r="D38" s="72">
        <v>0.08925793200494386</v>
      </c>
      <c r="E38" s="72">
        <v>0.49776361434014116</v>
      </c>
      <c r="F38" s="18"/>
      <c r="G38" s="74">
        <v>-2.382777691283166</v>
      </c>
      <c r="H38" s="44" t="s">
        <v>36</v>
      </c>
      <c r="I38" s="44" t="s">
        <v>36</v>
      </c>
    </row>
    <row r="39" spans="1:9" ht="12.75">
      <c r="A39" s="14"/>
      <c r="B39" s="61"/>
      <c r="C39" s="26"/>
      <c r="D39" s="26"/>
      <c r="E39" s="26"/>
      <c r="F39" s="22"/>
      <c r="G39" s="63"/>
      <c r="H39" s="23"/>
      <c r="I39" s="23"/>
    </row>
    <row r="40" spans="1:9" s="28" customFormat="1" ht="12.75">
      <c r="A40" s="14" t="s">
        <v>40</v>
      </c>
      <c r="B40" s="71">
        <v>2501</v>
      </c>
      <c r="C40" s="73">
        <v>0.2502600680271117</v>
      </c>
      <c r="D40" s="73">
        <v>0.3855813884557878</v>
      </c>
      <c r="E40" s="73">
        <v>0.36415854351709726</v>
      </c>
      <c r="F40" s="22"/>
      <c r="G40" s="46">
        <v>-1.8024313536063516</v>
      </c>
      <c r="H40" s="46">
        <v>-1.0426566527921808</v>
      </c>
      <c r="I40" s="46">
        <v>-1.8282737190126137</v>
      </c>
    </row>
    <row r="41" spans="1:9" ht="12.75">
      <c r="A41" s="14"/>
      <c r="B41" s="27"/>
      <c r="C41" s="29"/>
      <c r="D41" s="29"/>
      <c r="E41" s="29"/>
      <c r="F41" s="22"/>
      <c r="G41" s="30"/>
      <c r="H41" s="30"/>
      <c r="I41" s="30"/>
    </row>
    <row r="42" spans="1:9" ht="12.75">
      <c r="A42" s="31" t="s">
        <v>41</v>
      </c>
      <c r="B42" s="31"/>
      <c r="C42" s="32"/>
      <c r="D42" s="32"/>
      <c r="E42" s="32"/>
      <c r="F42" s="32"/>
      <c r="G42" s="33"/>
      <c r="H42" s="32"/>
      <c r="I42" s="32"/>
    </row>
    <row r="44" spans="1:7" ht="12.75">
      <c r="A44" s="34" t="s">
        <v>42</v>
      </c>
      <c r="C44" s="26"/>
      <c r="D44" s="26"/>
      <c r="E44" s="26"/>
      <c r="G44" s="36"/>
    </row>
    <row r="45" spans="2:7" ht="12.75">
      <c r="B45"/>
      <c r="C45" s="26"/>
      <c r="D45" s="26"/>
      <c r="E45" s="26"/>
      <c r="G45" s="36"/>
    </row>
    <row r="46" spans="3:9" ht="12.75">
      <c r="C46" s="26"/>
      <c r="D46" s="26"/>
      <c r="E46" s="26"/>
      <c r="G46" s="38"/>
      <c r="H46"/>
      <c r="I46"/>
    </row>
    <row r="47" spans="3:9" ht="12.75">
      <c r="C47" s="26"/>
      <c r="D47" s="26"/>
      <c r="E47" s="26"/>
      <c r="G47"/>
      <c r="H47"/>
      <c r="I47"/>
    </row>
    <row r="48" spans="3:9" ht="12.75">
      <c r="C48" s="26"/>
      <c r="D48" s="26"/>
      <c r="E48" s="26"/>
      <c r="G48"/>
      <c r="H48"/>
      <c r="I48"/>
    </row>
    <row r="49" spans="3:9" ht="12.75">
      <c r="C49" s="39"/>
      <c r="D49" s="26"/>
      <c r="E49" s="26"/>
      <c r="G49"/>
      <c r="H49"/>
      <c r="I49"/>
    </row>
    <row r="50" spans="3:9" ht="12.75">
      <c r="C50" s="39"/>
      <c r="D50" s="26"/>
      <c r="E50" s="26"/>
      <c r="G50"/>
      <c r="H50"/>
      <c r="I50"/>
    </row>
    <row r="51" spans="3:9" ht="12.75">
      <c r="C51" s="26"/>
      <c r="D51" s="26"/>
      <c r="E51" s="26"/>
      <c r="G51"/>
      <c r="H51"/>
      <c r="I51"/>
    </row>
    <row r="52" spans="7:9" ht="12.75">
      <c r="G52"/>
      <c r="H52"/>
      <c r="I52"/>
    </row>
    <row r="53" spans="7:9" ht="12.75">
      <c r="G53"/>
      <c r="H53"/>
      <c r="I53"/>
    </row>
    <row r="54" spans="7:9" ht="12.75">
      <c r="G54"/>
      <c r="H54"/>
      <c r="I54"/>
    </row>
    <row r="55" spans="7:9" ht="12.75">
      <c r="G55"/>
      <c r="H55"/>
      <c r="I55"/>
    </row>
    <row r="56" spans="7:9" ht="12.75">
      <c r="G56"/>
      <c r="H56"/>
      <c r="I56"/>
    </row>
    <row r="57" spans="7:9" ht="12.75">
      <c r="G57"/>
      <c r="H57"/>
      <c r="I57"/>
    </row>
    <row r="58" spans="6:9" ht="12.75">
      <c r="F58" s="40"/>
      <c r="G58"/>
      <c r="H58"/>
      <c r="I58"/>
    </row>
    <row r="59" spans="3:5" ht="12.75">
      <c r="C59" s="26"/>
      <c r="D59" s="26"/>
      <c r="E59" s="26"/>
    </row>
    <row r="60" spans="3:5" ht="12.75">
      <c r="C60" s="26"/>
      <c r="D60" s="26"/>
      <c r="E60" s="26"/>
    </row>
    <row r="61" spans="3:5" ht="12.75">
      <c r="C61" s="26"/>
      <c r="D61" s="26"/>
      <c r="E61" s="26"/>
    </row>
    <row r="62" spans="3:5" ht="12.75">
      <c r="C62" s="26"/>
      <c r="D62" s="26"/>
      <c r="E62" s="26"/>
    </row>
    <row r="63" spans="3:5" ht="12.75">
      <c r="C63" s="26"/>
      <c r="D63" s="26"/>
      <c r="E63" s="26"/>
    </row>
  </sheetData>
  <sheetProtection selectLockedCells="1" selectUnlockedCells="1"/>
  <mergeCells count="7">
    <mergeCell ref="A1:I2"/>
    <mergeCell ref="D3:G3"/>
    <mergeCell ref="H3:I3"/>
    <mergeCell ref="A4:A5"/>
    <mergeCell ref="B4:B5"/>
    <mergeCell ref="C4:E4"/>
    <mergeCell ref="G4:I4"/>
  </mergeCells>
  <hyperlinks>
    <hyperlink ref="A44" location="Indice!A1" display="TORNA ALL'INDICE"/>
  </hyperlinks>
  <printOptions/>
  <pageMargins left="0.7" right="0.7902777777777777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chiara.carlet</cp:lastModifiedBy>
  <cp:lastPrinted>2012-08-02T10:31:29Z</cp:lastPrinted>
  <dcterms:created xsi:type="dcterms:W3CDTF">2011-09-12T08:10:54Z</dcterms:created>
  <dcterms:modified xsi:type="dcterms:W3CDTF">2012-08-29T08:00:29Z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