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70" yWindow="1665" windowWidth="5130" windowHeight="8715" tabRatio="763" activeTab="0"/>
  </bookViews>
  <sheets>
    <sheet name="Produzione(t-1)" sheetId="1" r:id="rId1"/>
    <sheet name="Produzione(t-4)" sheetId="2" r:id="rId2"/>
    <sheet name="Fatturato(t-1)" sheetId="3" r:id="rId3"/>
    <sheet name="Fatturato(t-4)" sheetId="4" r:id="rId4"/>
    <sheet name="Ordini_Interni(t-1)" sheetId="5" r:id="rId5"/>
    <sheet name="Ordini_Interni(t-4)" sheetId="6" r:id="rId6"/>
    <sheet name="Ordini_Esteri(t-1)" sheetId="7" r:id="rId7"/>
    <sheet name="Ordini_Esteri(t-4)" sheetId="8" r:id="rId8"/>
    <sheet name="Occupazione(t-1)" sheetId="9" r:id="rId9"/>
    <sheet name="Occupazione(t-4)" sheetId="10" r:id="rId10"/>
    <sheet name="Esportazioni(t-1)" sheetId="11" r:id="rId11"/>
    <sheet name="Esportazioni(t-4)" sheetId="12" r:id="rId12"/>
    <sheet name="Quota_Export" sheetId="13" r:id="rId13"/>
    <sheet name="Prezzi_di_vendita(t-4)" sheetId="14" r:id="rId14"/>
    <sheet name="Grado_di_utilizzo_impianti" sheetId="15" r:id="rId15"/>
    <sheet name="Previsione_produzione" sheetId="16" r:id="rId16"/>
    <sheet name="Previsione_ordini_interni" sheetId="17" r:id="rId17"/>
    <sheet name="Previsione_ordini_esteri" sheetId="18" r:id="rId18"/>
    <sheet name="Previsioni_fatturato" sheetId="19" r:id="rId19"/>
    <sheet name="Previsione_occupazione" sheetId="20" r:id="rId20"/>
  </sheets>
  <definedNames>
    <definedName name="_xlnm.Print_Area" localSheetId="10">'Esportazioni(t-1)'!$A$1:$I$35</definedName>
    <definedName name="_xlnm.Print_Area" localSheetId="6">'Ordini_Esteri(t-1)'!$A$4:$I$36</definedName>
    <definedName name="_xlnm.Print_Area" localSheetId="0">'Produzione(t-1)'!$A$3:$I$36</definedName>
    <definedName name="_xlnm.Print_Area" localSheetId="1">'Produzione(t-4)'!$A$4:$J$36</definedName>
  </definedNames>
  <calcPr fullCalcOnLoad="1"/>
</workbook>
</file>

<file path=xl/sharedStrings.xml><?xml version="1.0" encoding="utf-8"?>
<sst xmlns="http://schemas.openxmlformats.org/spreadsheetml/2006/main" count="820" uniqueCount="80">
  <si>
    <t xml:space="preserve"> </t>
  </si>
  <si>
    <t>Settore di attività</t>
  </si>
  <si>
    <t>Alimentare, bevande e tabacco</t>
  </si>
  <si>
    <t>Legno e mobile</t>
  </si>
  <si>
    <t>Gomma e plastica</t>
  </si>
  <si>
    <t>Macchine utensili</t>
  </si>
  <si>
    <t>Macchine elettriche ed elettroniche</t>
  </si>
  <si>
    <t>Altre imprese manifatturiere</t>
  </si>
  <si>
    <t>Totale</t>
  </si>
  <si>
    <t>10-49 add.</t>
  </si>
  <si>
    <t>50-249 add.</t>
  </si>
  <si>
    <t>250 add. e più</t>
  </si>
  <si>
    <t>Provincia</t>
  </si>
  <si>
    <t>Verona</t>
  </si>
  <si>
    <t>Vicenza</t>
  </si>
  <si>
    <t>Belluno</t>
  </si>
  <si>
    <t>Treviso</t>
  </si>
  <si>
    <t>Venezia</t>
  </si>
  <si>
    <t>Padova</t>
  </si>
  <si>
    <t>Rovigo</t>
  </si>
  <si>
    <t>aumento</t>
  </si>
  <si>
    <t>diminuzione</t>
  </si>
  <si>
    <t>Classe dimensionale</t>
  </si>
  <si>
    <t>Fonte: Unioncamere del Veneto - Indagine VenetoCongiuntura</t>
  </si>
  <si>
    <t>totale</t>
  </si>
  <si>
    <t>&lt;10 add</t>
  </si>
  <si>
    <t>% imprese</t>
  </si>
  <si>
    <t xml:space="preserve">stazionario </t>
  </si>
  <si>
    <t>var.% (t-4)</t>
  </si>
  <si>
    <t>var.% (t-1)</t>
  </si>
  <si>
    <t>fino a 9 add.</t>
  </si>
  <si>
    <t>10 add o più</t>
  </si>
  <si>
    <t>N. imprese</t>
  </si>
  <si>
    <t>-</t>
  </si>
  <si>
    <t>Tessile, abbigliamento calzature</t>
  </si>
  <si>
    <t>Marmo, vetro, ceramica e altri min. non met.</t>
  </si>
  <si>
    <t>Metalli e prodotti in metallo</t>
  </si>
  <si>
    <t>Carta, stampa, editoria</t>
  </si>
  <si>
    <t xml:space="preserve"> var. totale addetti (t-1)</t>
  </si>
  <si>
    <t>var. addetti stranieri (t-1)</t>
  </si>
  <si>
    <t xml:space="preserve"> var. totale addetti (t-4)</t>
  </si>
  <si>
    <t>var. addetti stranieri (t-4)</t>
  </si>
  <si>
    <t>N. imprese totali</t>
  </si>
  <si>
    <t>N. imprese export</t>
  </si>
  <si>
    <t>% imprese export</t>
  </si>
  <si>
    <t>N. Imprese</t>
  </si>
  <si>
    <t xml:space="preserve"> % fatturato export (t-1)</t>
  </si>
  <si>
    <t xml:space="preserve"> % fatturato export (t-4)</t>
  </si>
  <si>
    <t>% su potenziale</t>
  </si>
  <si>
    <t>media</t>
  </si>
  <si>
    <t>dev. Std</t>
  </si>
  <si>
    <t>% risposte</t>
  </si>
  <si>
    <t xml:space="preserve">% Saldo risposte </t>
  </si>
  <si>
    <t>tra -5 e -2</t>
  </si>
  <si>
    <t>tra -2 e +2</t>
  </si>
  <si>
    <t>tra 2 e 5</t>
  </si>
  <si>
    <t>oltre 5</t>
  </si>
  <si>
    <t>Totale 10 addetti e più</t>
  </si>
  <si>
    <t>Tavola 15 - Andamento del GRADO DI UTILIZZO IMPIANTI (dati pesati).  III trimestre 2009</t>
  </si>
  <si>
    <t>Tavola 14 - Andamento tendenziale dei PREZZI DI VENDITA: numero imprese, % imprese, media delle variazioni % pesate sul fatturato (dati pesati).  III trimestre 2009</t>
  </si>
  <si>
    <t>Tavola 13 - Quota % del fatturato dell'export sul totale fatturato (dati pesati).  III trimestre 2009</t>
  </si>
  <si>
    <t>Tavola 12 - Andamento tendenziale delle ESPORTAZIONI: numero imprese, % imprese, media delle variazioni % pesate sul fatturato (dati pesati).  III trimestre 2009</t>
  </si>
  <si>
    <t>Tavola 11 - Andamento congiunturale delle ESPORTAZIONI: numero imprese, % imprese, media delle variazioni % pesate sul fatturato (dati pesati).  III trimestre 2009</t>
  </si>
  <si>
    <t>Tavola 10 - Andamento tendenziale dell'OCCUPAZIONE totale e straniera (dati pesati).  III trimestre 2009</t>
  </si>
  <si>
    <t>Tavola 9 - Andamento congiunturale dell'OCCUPAZIONE totale e straniera (dati pesati).  III trimestre 2009</t>
  </si>
  <si>
    <t>Tavola 8 - Andamento tendenziale degli ORDINATIVI nel mercato estero: numero imprese, % imprese, media delle variazioni % pesate sul fatturato (dati pesati).  III trimestre 2009</t>
  </si>
  <si>
    <t>Tavola 7 - Andamento congiunturale degli ORDINATIVI nel mercato estero: numero imprese, % imprese, media delle variazioni % pesate sul fatturato (dati pesati).  III trimestre 2009</t>
  </si>
  <si>
    <t>Tavola 6 - Andamento tendenziale degli ORDINATIVI nel mercato interno: numero imprese, % imprese, media delle variazioni % pesate sul fatturato (dati pesati).  III trimestre 2009</t>
  </si>
  <si>
    <t>Tavola 5 - Andamento congiunturale degli ORDINATIVI nel mercato interno: numero imprese, % imprese, media delle variazioni % pesate sul fatturato (dati pesati).  III trimestre 2009</t>
  </si>
  <si>
    <t>Tavola 4 - Andamento tendenziale del FATTURATO: numero imprese, % imprese, media delle variazioni % pesate sul fatturato (dati pesati).             III trimestre 2009</t>
  </si>
  <si>
    <t>Tavola 3 - Andamento congiunturale del FATTURATO: numero imprese, % imprese, media delle variazioni % pesate sul fatturato (dati pesati).            III trimestre 2009</t>
  </si>
  <si>
    <t>Tavola 2 - Andamento tendenziale della PRODUZIONE: numero imprese, % imprese, media delle variazioni % pesate sul fatturato (dati pesati).             III trimestre 2009</t>
  </si>
  <si>
    <t>&lt;-10</t>
  </si>
  <si>
    <t>tra -10 e -5</t>
  </si>
  <si>
    <t>Tavola 20 - Previsioni a 6 mesi sull'andamento dell'OCCUPAZIONE: numero imprese, % risposte e % saldo risposte (dati pesati). III trimestre 2009</t>
  </si>
  <si>
    <t>Tavola 19 - Previsioni a 6 mesi sull'andamento del FATTURATO: numero imprese, % risposte e % saldo risposte (dati pesati). III trimestre 2009</t>
  </si>
  <si>
    <t>Tavola 18 - Previsioni a 6 mesi sull'andamento degli ORDINI ESTERI: numero imprese, % risposte e % saldo risposte (dati pesati). III trimestre 2009</t>
  </si>
  <si>
    <t>Tavola 17 - Previsioni a 6 mesi sull'andamento degli ORDINI INTERNI: numero imprese, % risposte e % saldo risposte (dati pesati). III trimestre 2009</t>
  </si>
  <si>
    <t>Tavola 16 - Previsioni a 6 mesi sull'andamento della PRODUZIONE: numero imprese, % risposte e % saldo risposte (dati pesati). III trimestre 2009</t>
  </si>
  <si>
    <t>Tavola 1 - Andamento congiunturale della PRODUZIONE: numero imprese, % imprese, media delle variazioni % pesate sul fatturato (dati pesati).   III trimestre 2009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</si>
</sst>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"/>
    <numFmt numFmtId="180" formatCode="#,##0.0000"/>
    <numFmt numFmtId="181" formatCode="#,##0.00000"/>
    <numFmt numFmtId="182" formatCode="#,##0.000000"/>
    <numFmt numFmtId="183" formatCode="h\.mm\.ss"/>
    <numFmt numFmtId="184" formatCode="[$-410]dddd\ d\ mmmm\ yyyy"/>
    <numFmt numFmtId="185" formatCode="00000"/>
    <numFmt numFmtId="186" formatCode="_-* #,##0.0_-;\-* #,##0.0_-;_-* &quot;-&quot;_-;_-@_-"/>
    <numFmt numFmtId="187" formatCode="_-* #,##0.0_-;\-* #,##0.0_-;_-* &quot;-&quot;??_-;_-@_-"/>
    <numFmt numFmtId="188" formatCode="_-* #,##0.0_-;\-* #,##0.0_-;_-* &quot;-&quot;?_-;_-@_-"/>
    <numFmt numFmtId="189" formatCode="0.0%"/>
    <numFmt numFmtId="190" formatCode="_-&quot;€&quot;\ * #,##0.000_-;\-&quot;€&quot;\ * #,##0.000_-;_-&quot;€&quot;\ * &quot;-&quot;??_-;_-@_-"/>
    <numFmt numFmtId="191" formatCode="_-&quot;€&quot;\ * #,##0.0_-;\-&quot;€&quot;\ * #,##0.0_-;_-&quot;€&quot;\ 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9"/>
      <name val="Tahoma"/>
      <family val="2"/>
    </font>
    <font>
      <sz val="10"/>
      <color indexed="9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20" applyFont="1" applyBorder="1" applyAlignment="1">
      <alignment/>
    </xf>
    <xf numFmtId="4" fontId="4" fillId="0" borderId="0" xfId="20" applyFont="1" applyBorder="1" applyAlignment="1">
      <alignment horizontal="left" wrapText="1"/>
    </xf>
    <xf numFmtId="4" fontId="4" fillId="0" borderId="0" xfId="20" applyFont="1" applyBorder="1" applyAlignment="1">
      <alignment wrapText="1"/>
    </xf>
    <xf numFmtId="3" fontId="4" fillId="0" borderId="0" xfId="20" applyFont="1" applyBorder="1" applyAlignment="1">
      <alignment horizontal="center" wrapText="1"/>
    </xf>
    <xf numFmtId="4" fontId="4" fillId="0" borderId="0" xfId="20" applyFont="1" applyBorder="1" applyAlignment="1">
      <alignment horizontal="center" wrapText="1"/>
    </xf>
    <xf numFmtId="0" fontId="5" fillId="0" borderId="0" xfId="20" applyFont="1" applyFill="1" applyBorder="1" applyAlignment="1">
      <alignment horizontal="left" vertical="center" wrapText="1"/>
    </xf>
    <xf numFmtId="0" fontId="7" fillId="0" borderId="0" xfId="20" applyFont="1" applyFill="1" applyBorder="1" applyAlignment="1">
      <alignment horizontal="right" vertical="center" wrapText="1"/>
    </xf>
    <xf numFmtId="3" fontId="3" fillId="0" borderId="0" xfId="20" applyFont="1" applyBorder="1" applyAlignment="1">
      <alignment horizontal="left" vertical="top" wrapText="1"/>
    </xf>
    <xf numFmtId="3" fontId="4" fillId="0" borderId="0" xfId="20" applyFont="1" applyBorder="1" applyAlignment="1">
      <alignment horizontal="left" vertical="top" wrapText="1"/>
    </xf>
    <xf numFmtId="4" fontId="4" fillId="0" borderId="0" xfId="20" applyFont="1" applyBorder="1" applyAlignment="1">
      <alignment horizontal="left" vertical="top" wrapText="1"/>
    </xf>
    <xf numFmtId="3" fontId="4" fillId="0" borderId="0" xfId="20" applyFont="1" applyBorder="1" applyAlignment="1">
      <alignment vertical="top" wrapText="1"/>
    </xf>
    <xf numFmtId="0" fontId="4" fillId="0" borderId="0" xfId="20" applyFont="1" applyBorder="1" applyAlignment="1">
      <alignment horizontal="left"/>
    </xf>
    <xf numFmtId="0" fontId="8" fillId="2" borderId="0" xfId="20" applyFont="1" applyFill="1" applyBorder="1" applyAlignment="1">
      <alignment/>
    </xf>
    <xf numFmtId="0" fontId="4" fillId="2" borderId="0" xfId="20" applyFont="1" applyFill="1" applyBorder="1" applyAlignment="1">
      <alignment/>
    </xf>
    <xf numFmtId="0" fontId="6" fillId="2" borderId="0" xfId="20" applyFont="1" applyFill="1" applyBorder="1" applyAlignment="1">
      <alignment horizontal="center" vertical="center" wrapText="1"/>
    </xf>
    <xf numFmtId="0" fontId="6" fillId="2" borderId="0" xfId="2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3" fontId="3" fillId="0" borderId="0" xfId="20" applyFont="1" applyBorder="1" applyAlignment="1">
      <alignment horizontal="left" vertical="center" wrapText="1"/>
    </xf>
    <xf numFmtId="3" fontId="3" fillId="0" borderId="0" xfId="20" applyFont="1" applyFill="1" applyBorder="1" applyAlignment="1">
      <alignment horizontal="left" vertical="top" wrapText="1"/>
    </xf>
    <xf numFmtId="3" fontId="4" fillId="0" borderId="0" xfId="20" applyFont="1" applyFill="1" applyBorder="1" applyAlignment="1">
      <alignment vertical="center" wrapText="1"/>
    </xf>
    <xf numFmtId="3" fontId="3" fillId="0" borderId="0" xfId="20" applyFont="1" applyFill="1" applyBorder="1" applyAlignment="1">
      <alignment vertical="center" wrapText="1"/>
    </xf>
    <xf numFmtId="164" fontId="4" fillId="0" borderId="0" xfId="0" applyNumberFormat="1" applyFont="1" applyFill="1" applyAlignment="1">
      <alignment/>
    </xf>
    <xf numFmtId="164" fontId="3" fillId="0" borderId="0" xfId="2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/>
    </xf>
    <xf numFmtId="41" fontId="3" fillId="0" borderId="0" xfId="20" applyNumberFormat="1" applyFont="1" applyFill="1" applyBorder="1" applyAlignment="1">
      <alignment vertical="center" wrapText="1"/>
    </xf>
    <xf numFmtId="3" fontId="4" fillId="0" borderId="0" xfId="20" applyFont="1" applyFill="1" applyBorder="1" applyAlignment="1">
      <alignment horizontal="center" wrapText="1"/>
    </xf>
    <xf numFmtId="0" fontId="4" fillId="0" borderId="0" xfId="20" applyFont="1" applyFill="1" applyBorder="1" applyAlignment="1">
      <alignment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21" applyNumberFormat="1" applyFont="1" applyAlignment="1">
      <alignment/>
    </xf>
    <xf numFmtId="0" fontId="4" fillId="0" borderId="0" xfId="0" applyFont="1" applyFill="1" applyAlignment="1">
      <alignment/>
    </xf>
    <xf numFmtId="189" fontId="3" fillId="0" borderId="0" xfId="21" applyNumberFormat="1" applyFont="1" applyAlignment="1">
      <alignment/>
    </xf>
    <xf numFmtId="189" fontId="4" fillId="0" borderId="0" xfId="21" applyNumberFormat="1" applyFont="1" applyFill="1" applyBorder="1" applyAlignment="1">
      <alignment vertical="center" wrapText="1"/>
    </xf>
    <xf numFmtId="189" fontId="3" fillId="0" borderId="0" xfId="21" applyNumberFormat="1" applyFont="1" applyFill="1" applyBorder="1" applyAlignment="1">
      <alignment vertical="center" wrapText="1"/>
    </xf>
    <xf numFmtId="189" fontId="3" fillId="0" borderId="0" xfId="0" applyNumberFormat="1" applyFont="1" applyAlignment="1">
      <alignment/>
    </xf>
    <xf numFmtId="189" fontId="4" fillId="0" borderId="0" xfId="21" applyNumberFormat="1" applyFont="1" applyFill="1" applyAlignment="1">
      <alignment/>
    </xf>
    <xf numFmtId="189" fontId="4" fillId="0" borderId="0" xfId="20" applyNumberFormat="1" applyFont="1" applyBorder="1" applyAlignment="1">
      <alignment/>
    </xf>
    <xf numFmtId="0" fontId="4" fillId="2" borderId="0" xfId="0" applyFont="1" applyFill="1" applyAlignment="1">
      <alignment/>
    </xf>
    <xf numFmtId="3" fontId="3" fillId="0" borderId="0" xfId="20" applyNumberFormat="1" applyFont="1" applyFill="1" applyBorder="1" applyAlignment="1">
      <alignment horizontal="right" vertical="top" wrapText="1"/>
    </xf>
    <xf numFmtId="165" fontId="4" fillId="0" borderId="0" xfId="0" applyNumberFormat="1" applyFont="1" applyAlignment="1">
      <alignment/>
    </xf>
    <xf numFmtId="189" fontId="4" fillId="0" borderId="0" xfId="20" applyNumberFormat="1" applyFont="1" applyFill="1" applyBorder="1" applyAlignment="1">
      <alignment vertical="center" wrapText="1"/>
    </xf>
    <xf numFmtId="189" fontId="3" fillId="0" borderId="0" xfId="20" applyNumberFormat="1" applyFont="1" applyFill="1" applyBorder="1" applyAlignment="1">
      <alignment vertical="center" wrapText="1"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1" fontId="4" fillId="0" borderId="0" xfId="20" applyNumberFormat="1" applyFont="1" applyFill="1" applyBorder="1" applyAlignment="1" quotePrefix="1">
      <alignment horizontal="right" vertical="center" wrapText="1"/>
    </xf>
    <xf numFmtId="164" fontId="4" fillId="0" borderId="0" xfId="20" applyNumberFormat="1" applyFont="1" applyFill="1" applyBorder="1" applyAlignment="1">
      <alignment horizontal="center" wrapText="1"/>
    </xf>
    <xf numFmtId="164" fontId="4" fillId="0" borderId="0" xfId="20" applyNumberFormat="1" applyFont="1" applyBorder="1" applyAlignment="1">
      <alignment/>
    </xf>
    <xf numFmtId="164" fontId="4" fillId="0" borderId="0" xfId="20" applyNumberFormat="1" applyFont="1" applyFill="1" applyBorder="1" applyAlignment="1">
      <alignment/>
    </xf>
    <xf numFmtId="189" fontId="4" fillId="0" borderId="0" xfId="21" applyNumberFormat="1" applyFont="1" applyFill="1" applyBorder="1" applyAlignment="1">
      <alignment/>
    </xf>
    <xf numFmtId="165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4" fillId="0" borderId="0" xfId="20" applyNumberFormat="1" applyFont="1" applyFill="1" applyBorder="1" applyAlignment="1">
      <alignment vertical="center" wrapText="1"/>
    </xf>
    <xf numFmtId="2" fontId="4" fillId="0" borderId="0" xfId="20" applyNumberFormat="1" applyFont="1" applyBorder="1" applyAlignment="1">
      <alignment/>
    </xf>
    <xf numFmtId="189" fontId="0" fillId="0" borderId="0" xfId="21" applyNumberFormat="1" applyAlignment="1">
      <alignment/>
    </xf>
    <xf numFmtId="0" fontId="5" fillId="2" borderId="0" xfId="20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right"/>
    </xf>
    <xf numFmtId="189" fontId="3" fillId="0" borderId="0" xfId="21" applyNumberFormat="1" applyFont="1" applyFill="1" applyAlignment="1">
      <alignment/>
    </xf>
    <xf numFmtId="165" fontId="4" fillId="0" borderId="0" xfId="20" applyNumberFormat="1" applyFont="1" applyFill="1" applyBorder="1" applyAlignment="1">
      <alignment horizontal="right" vertical="center" wrapText="1"/>
    </xf>
    <xf numFmtId="164" fontId="4" fillId="0" borderId="0" xfId="0" applyNumberFormat="1" applyFont="1" applyAlignment="1">
      <alignment horizontal="right"/>
    </xf>
    <xf numFmtId="165" fontId="3" fillId="0" borderId="0" xfId="20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/>
    </xf>
    <xf numFmtId="3" fontId="4" fillId="0" borderId="0" xfId="20" applyNumberFormat="1" applyFont="1" applyFill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3" fontId="3" fillId="0" borderId="0" xfId="20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4" fillId="0" borderId="0" xfId="0" applyNumberFormat="1" applyFont="1" applyAlignment="1" quotePrefix="1">
      <alignment horizontal="right"/>
    </xf>
    <xf numFmtId="186" fontId="4" fillId="0" borderId="0" xfId="20" applyNumberFormat="1" applyFont="1" applyFill="1" applyBorder="1" applyAlignment="1" quotePrefix="1">
      <alignment horizontal="right" vertical="center" wrapText="1"/>
    </xf>
    <xf numFmtId="164" fontId="4" fillId="0" borderId="0" xfId="20" applyNumberFormat="1" applyFont="1" applyFill="1" applyBorder="1" applyAlignment="1" quotePrefix="1">
      <alignment horizontal="right" vertical="center" wrapText="1"/>
    </xf>
    <xf numFmtId="186" fontId="4" fillId="0" borderId="0" xfId="0" applyNumberFormat="1" applyFont="1" applyAlignment="1">
      <alignment/>
    </xf>
    <xf numFmtId="164" fontId="4" fillId="0" borderId="0" xfId="20" applyNumberFormat="1" applyFont="1" applyFill="1" applyBorder="1" applyAlignment="1">
      <alignment vertical="center" wrapText="1"/>
    </xf>
    <xf numFmtId="164" fontId="4" fillId="0" borderId="0" xfId="17" applyNumberFormat="1" applyFont="1" applyAlignment="1">
      <alignment horizontal="right"/>
    </xf>
    <xf numFmtId="164" fontId="3" fillId="0" borderId="0" xfId="17" applyNumberFormat="1" applyFont="1" applyAlignment="1">
      <alignment horizontal="right"/>
    </xf>
    <xf numFmtId="4" fontId="4" fillId="3" borderId="0" xfId="20" applyFont="1" applyFill="1" applyBorder="1" applyAlignment="1">
      <alignment horizontal="left" wrapText="1"/>
    </xf>
    <xf numFmtId="166" fontId="4" fillId="0" borderId="0" xfId="0" applyNumberFormat="1" applyFont="1" applyAlignment="1">
      <alignment/>
    </xf>
    <xf numFmtId="3" fontId="4" fillId="0" borderId="0" xfId="20" applyFont="1" applyBorder="1" applyAlignment="1">
      <alignment vertical="center" wrapText="1"/>
    </xf>
    <xf numFmtId="165" fontId="4" fillId="0" borderId="0" xfId="20" applyNumberFormat="1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164" fontId="10" fillId="0" borderId="0" xfId="0" applyNumberFormat="1" applyFont="1" applyAlignment="1">
      <alignment/>
    </xf>
    <xf numFmtId="0" fontId="0" fillId="0" borderId="0" xfId="0" applyFill="1" applyAlignment="1">
      <alignment/>
    </xf>
    <xf numFmtId="189" fontId="4" fillId="0" borderId="0" xfId="21" applyNumberFormat="1" applyFont="1" applyAlignment="1">
      <alignment horizontal="right"/>
    </xf>
    <xf numFmtId="189" fontId="4" fillId="0" borderId="0" xfId="21" applyNumberFormat="1" applyFont="1" applyFill="1" applyAlignment="1">
      <alignment horizontal="right"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164" fontId="9" fillId="0" borderId="0" xfId="0" applyNumberFormat="1" applyFont="1" applyFill="1" applyAlignment="1">
      <alignment/>
    </xf>
    <xf numFmtId="0" fontId="6" fillId="2" borderId="1" xfId="20" applyFont="1" applyFill="1" applyBorder="1" applyAlignment="1">
      <alignment horizontal="right" vertical="center" wrapText="1"/>
    </xf>
    <xf numFmtId="189" fontId="3" fillId="0" borderId="0" xfId="21" applyNumberFormat="1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3" fillId="0" borderId="0" xfId="20" applyFont="1" applyBorder="1" applyAlignment="1">
      <alignment horizontal="left" vertical="center" wrapText="1"/>
    </xf>
    <xf numFmtId="0" fontId="6" fillId="2" borderId="1" xfId="20" applyFont="1" applyFill="1" applyBorder="1" applyAlignment="1">
      <alignment horizontal="center" vertical="center" wrapText="1"/>
    </xf>
    <xf numFmtId="0" fontId="6" fillId="2" borderId="0" xfId="20" applyFont="1" applyFill="1" applyBorder="1" applyAlignment="1">
      <alignment horizontal="right" vertical="center" wrapText="1"/>
    </xf>
    <xf numFmtId="0" fontId="5" fillId="2" borderId="0" xfId="20" applyFont="1" applyFill="1" applyBorder="1" applyAlignment="1">
      <alignment horizontal="left" vertical="center" wrapText="1"/>
    </xf>
    <xf numFmtId="4" fontId="4" fillId="0" borderId="0" xfId="20" applyFont="1" applyBorder="1" applyAlignment="1">
      <alignment horizontal="center" wrapText="1"/>
    </xf>
    <xf numFmtId="3" fontId="4" fillId="0" borderId="0" xfId="20" applyFont="1" applyBorder="1" applyAlignment="1">
      <alignment horizontal="center" wrapText="1"/>
    </xf>
    <xf numFmtId="4" fontId="4" fillId="0" borderId="0" xfId="20" applyFont="1" applyBorder="1" applyAlignment="1">
      <alignment horizontal="center" wrapText="1"/>
    </xf>
    <xf numFmtId="3" fontId="3" fillId="0" borderId="0" xfId="20" applyFont="1" applyFill="1" applyBorder="1" applyAlignment="1">
      <alignment horizontal="left" vertical="center" wrapText="1"/>
    </xf>
    <xf numFmtId="4" fontId="6" fillId="3" borderId="1" xfId="2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Normale_Foglio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099B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40.28125" style="33" customWidth="1"/>
    <col min="2" max="2" width="11.28125" style="33" customWidth="1"/>
    <col min="3" max="5" width="13.7109375" style="33" customWidth="1"/>
    <col min="6" max="6" width="1.7109375" style="33" customWidth="1"/>
    <col min="7" max="9" width="13.7109375" style="33" customWidth="1"/>
    <col min="10" max="16384" width="9.140625" style="33" customWidth="1"/>
  </cols>
  <sheetData>
    <row r="1" spans="1:9" ht="12.75" customHeight="1">
      <c r="A1" s="96" t="s">
        <v>79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2.75">
      <c r="A3" s="2" t="s">
        <v>0</v>
      </c>
      <c r="B3" s="2"/>
      <c r="C3" s="3"/>
      <c r="D3" s="100"/>
      <c r="E3" s="100"/>
      <c r="F3" s="100"/>
      <c r="G3" s="100"/>
      <c r="H3" s="101"/>
      <c r="I3" s="102"/>
    </row>
    <row r="4" spans="1:9" ht="12.75" customHeight="1">
      <c r="A4" s="99"/>
      <c r="B4" s="98" t="s">
        <v>32</v>
      </c>
      <c r="C4" s="97" t="s">
        <v>26</v>
      </c>
      <c r="D4" s="97"/>
      <c r="E4" s="97"/>
      <c r="F4" s="15"/>
      <c r="G4" s="97" t="s">
        <v>29</v>
      </c>
      <c r="H4" s="97"/>
      <c r="I4" s="97"/>
    </row>
    <row r="5" spans="1:9" ht="19.5" customHeight="1">
      <c r="A5" s="99"/>
      <c r="B5" s="98"/>
      <c r="C5" s="16" t="s">
        <v>20</v>
      </c>
      <c r="D5" s="17" t="s">
        <v>27</v>
      </c>
      <c r="E5" s="17" t="s">
        <v>21</v>
      </c>
      <c r="F5" s="17"/>
      <c r="G5" s="16" t="s">
        <v>24</v>
      </c>
      <c r="H5" s="16" t="s">
        <v>25</v>
      </c>
      <c r="I5" s="16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9"/>
      <c r="G7" s="4"/>
      <c r="H7" s="5"/>
      <c r="I7" s="5"/>
    </row>
    <row r="8" spans="1:9" ht="12.75">
      <c r="A8" s="9" t="s">
        <v>2</v>
      </c>
      <c r="B8" s="32">
        <v>117.96732743987486</v>
      </c>
      <c r="C8" s="47">
        <v>0.2985250552625113</v>
      </c>
      <c r="D8" s="47">
        <v>0.2615665742356571</v>
      </c>
      <c r="E8" s="47">
        <v>0.43990837050183323</v>
      </c>
      <c r="F8" s="23"/>
      <c r="G8" s="44">
        <v>0.36263138367624637</v>
      </c>
      <c r="H8" s="44">
        <v>-4.769840179430738</v>
      </c>
      <c r="I8" s="44">
        <v>1.0759186884002745</v>
      </c>
    </row>
    <row r="9" spans="1:9" ht="12.75">
      <c r="A9" s="9" t="s">
        <v>34</v>
      </c>
      <c r="B9" s="32">
        <v>275.50640128576634</v>
      </c>
      <c r="C9" s="47">
        <v>0.206133017036799</v>
      </c>
      <c r="D9" s="47">
        <v>0.18560260778813434</v>
      </c>
      <c r="E9" s="47">
        <v>0.6082643751750645</v>
      </c>
      <c r="F9" s="23"/>
      <c r="G9" s="44">
        <v>-10.529531249314395</v>
      </c>
      <c r="H9" s="44">
        <v>-28.035407498184835</v>
      </c>
      <c r="I9" s="44">
        <v>-8.484397396953137</v>
      </c>
    </row>
    <row r="10" spans="1:9" ht="12.75">
      <c r="A10" s="9" t="s">
        <v>3</v>
      </c>
      <c r="B10" s="32">
        <v>219.08797721897304</v>
      </c>
      <c r="C10" s="47">
        <v>0.2583258308068904</v>
      </c>
      <c r="D10" s="47">
        <v>0.19136760524427252</v>
      </c>
      <c r="E10" s="47">
        <v>0.5503065639488383</v>
      </c>
      <c r="F10" s="23"/>
      <c r="G10" s="44">
        <v>-8.390002697831259</v>
      </c>
      <c r="H10" s="44">
        <v>-3.1229059289202596</v>
      </c>
      <c r="I10" s="44">
        <v>-9.546718002639324</v>
      </c>
    </row>
    <row r="11" spans="1:9" ht="12.75">
      <c r="A11" s="9" t="s">
        <v>37</v>
      </c>
      <c r="B11" s="32">
        <v>65.23100691081349</v>
      </c>
      <c r="C11" s="47">
        <v>0.2518671152109876</v>
      </c>
      <c r="D11" s="47">
        <v>0.1406852941471251</v>
      </c>
      <c r="E11" s="47">
        <v>0.607447590641887</v>
      </c>
      <c r="F11" s="23"/>
      <c r="G11" s="44">
        <v>-10.013444999827552</v>
      </c>
      <c r="H11" s="44">
        <v>-16.849790385659638</v>
      </c>
      <c r="I11" s="44">
        <v>-9.08267307382255</v>
      </c>
    </row>
    <row r="12" spans="1:9" ht="12.75">
      <c r="A12" s="9" t="s">
        <v>4</v>
      </c>
      <c r="B12" s="32">
        <v>50.12292520247272</v>
      </c>
      <c r="C12" s="47">
        <v>0.45539441403218445</v>
      </c>
      <c r="D12" s="47">
        <v>0.1804259203862293</v>
      </c>
      <c r="E12" s="47">
        <v>0.364179665581587</v>
      </c>
      <c r="F12" s="23"/>
      <c r="G12" s="44">
        <v>-3.1125126811012622</v>
      </c>
      <c r="H12" s="44">
        <v>-5.190554270321625</v>
      </c>
      <c r="I12" s="44">
        <v>-2.9517915830321835</v>
      </c>
    </row>
    <row r="13" spans="1:9" ht="12.75">
      <c r="A13" s="9" t="s">
        <v>35</v>
      </c>
      <c r="B13" s="32">
        <v>79.16092438896581</v>
      </c>
      <c r="C13" s="47">
        <v>0.197753169490237</v>
      </c>
      <c r="D13" s="47">
        <v>0.2535667991248678</v>
      </c>
      <c r="E13" s="47">
        <v>0.548680031384895</v>
      </c>
      <c r="F13" s="23"/>
      <c r="G13" s="44">
        <v>-7.81054976041557</v>
      </c>
      <c r="H13" s="44">
        <v>-15.338227140587387</v>
      </c>
      <c r="I13" s="44">
        <v>-7.018488871815072</v>
      </c>
    </row>
    <row r="14" spans="1:9" ht="12.75">
      <c r="A14" s="9" t="s">
        <v>36</v>
      </c>
      <c r="B14" s="32">
        <v>268.214928524009</v>
      </c>
      <c r="C14" s="47">
        <v>0.30622856290874156</v>
      </c>
      <c r="D14" s="47">
        <v>0.21291228705763487</v>
      </c>
      <c r="E14" s="47">
        <v>0.4808591500336188</v>
      </c>
      <c r="F14" s="23"/>
      <c r="G14" s="44">
        <v>-4.4029238713756795</v>
      </c>
      <c r="H14" s="44">
        <v>-13.084462645199096</v>
      </c>
      <c r="I14" s="44">
        <v>-3.15326589560144</v>
      </c>
    </row>
    <row r="15" spans="1:9" ht="12.75">
      <c r="A15" s="9" t="s">
        <v>5</v>
      </c>
      <c r="B15" s="32">
        <v>130.3364097699691</v>
      </c>
      <c r="C15" s="47">
        <v>0.3254441711472226</v>
      </c>
      <c r="D15" s="47">
        <v>0.21567642521383337</v>
      </c>
      <c r="E15" s="47">
        <v>0.45887940363894464</v>
      </c>
      <c r="F15" s="23"/>
      <c r="G15" s="44">
        <v>-6.780706310104007</v>
      </c>
      <c r="H15" s="44">
        <v>-14.218912802345821</v>
      </c>
      <c r="I15" s="44">
        <v>-6.349354800683252</v>
      </c>
    </row>
    <row r="16" spans="1:9" ht="12.75">
      <c r="A16" s="9" t="s">
        <v>6</v>
      </c>
      <c r="B16" s="32">
        <v>121.35421067007404</v>
      </c>
      <c r="C16" s="47">
        <v>0.3210899592143182</v>
      </c>
      <c r="D16" s="47">
        <v>0.25300368580381943</v>
      </c>
      <c r="E16" s="47">
        <v>0.42590635498186075</v>
      </c>
      <c r="F16" s="23"/>
      <c r="G16" s="44">
        <v>-2.055331963908303</v>
      </c>
      <c r="H16" s="44">
        <v>-9.706935063783085</v>
      </c>
      <c r="I16" s="44">
        <v>-1.098753642623605</v>
      </c>
    </row>
    <row r="17" spans="1:9" ht="12.75">
      <c r="A17" s="9" t="s">
        <v>7</v>
      </c>
      <c r="B17" s="32">
        <v>90.240098721867</v>
      </c>
      <c r="C17" s="47">
        <v>0.31673200631741905</v>
      </c>
      <c r="D17" s="47">
        <v>0.19998360079164548</v>
      </c>
      <c r="E17" s="47">
        <v>0.48328439289093333</v>
      </c>
      <c r="F17" s="23"/>
      <c r="G17" s="44">
        <v>-2.7133400032441988</v>
      </c>
      <c r="H17" s="44">
        <v>-10.562461273318583</v>
      </c>
      <c r="I17" s="44">
        <v>-2.1745178354265353</v>
      </c>
    </row>
    <row r="18" spans="1:9" ht="12.75">
      <c r="A18" s="10"/>
      <c r="B18" s="32"/>
      <c r="C18" s="47"/>
      <c r="D18" s="47"/>
      <c r="E18" s="47"/>
      <c r="F18" s="23"/>
      <c r="G18" s="44"/>
      <c r="H18" s="44"/>
      <c r="I18" s="44"/>
    </row>
    <row r="19" spans="1:6" ht="12.75">
      <c r="A19" s="8" t="s">
        <v>12</v>
      </c>
      <c r="B19" s="32"/>
      <c r="C19" s="47"/>
      <c r="D19" s="47"/>
      <c r="E19" s="47"/>
      <c r="F19" s="23"/>
    </row>
    <row r="20" spans="1:9" ht="12.75">
      <c r="A20" s="9" t="s">
        <v>13</v>
      </c>
      <c r="B20" s="32">
        <v>199.01346390942888</v>
      </c>
      <c r="C20" s="47">
        <v>0.213702359548246</v>
      </c>
      <c r="D20" s="47">
        <v>0.19645350929346328</v>
      </c>
      <c r="E20" s="47">
        <v>0.5898441311582897</v>
      </c>
      <c r="F20" s="23"/>
      <c r="G20" s="44">
        <v>-4.762454208471186</v>
      </c>
      <c r="H20" s="44">
        <v>-12.424893215157686</v>
      </c>
      <c r="I20" s="44">
        <v>-3.2295458977103615</v>
      </c>
    </row>
    <row r="21" spans="1:9" ht="12.75">
      <c r="A21" s="9" t="s">
        <v>14</v>
      </c>
      <c r="B21" s="32">
        <v>359.83460225354315</v>
      </c>
      <c r="C21" s="47">
        <v>0.30830840673762616</v>
      </c>
      <c r="D21" s="47">
        <v>0.22245872231107916</v>
      </c>
      <c r="E21" s="47">
        <v>0.4692328709512958</v>
      </c>
      <c r="F21" s="23"/>
      <c r="G21" s="44">
        <v>-4.359420134492335</v>
      </c>
      <c r="H21" s="44">
        <v>-10.179666796815825</v>
      </c>
      <c r="I21" s="44">
        <v>-4.029788476296082</v>
      </c>
    </row>
    <row r="22" spans="1:9" ht="12.75">
      <c r="A22" s="9" t="s">
        <v>15</v>
      </c>
      <c r="B22" s="32">
        <v>71.79770557566239</v>
      </c>
      <c r="C22" s="47">
        <v>0.3387496818959481</v>
      </c>
      <c r="D22" s="47">
        <v>0.24028631527413702</v>
      </c>
      <c r="E22" s="47">
        <v>0.4209640028299141</v>
      </c>
      <c r="F22" s="23"/>
      <c r="G22" s="44">
        <v>-6.527384099539273</v>
      </c>
      <c r="H22" s="44">
        <v>-9.065144615366847</v>
      </c>
      <c r="I22" s="44">
        <v>-6.23147345701665</v>
      </c>
    </row>
    <row r="23" spans="1:9" ht="12.75">
      <c r="A23" s="9" t="s">
        <v>16</v>
      </c>
      <c r="B23" s="32">
        <v>277.50439724059385</v>
      </c>
      <c r="C23" s="47">
        <v>0.29470179574439676</v>
      </c>
      <c r="D23" s="47">
        <v>0.1938888141232743</v>
      </c>
      <c r="E23" s="47">
        <v>0.5114093901323291</v>
      </c>
      <c r="F23" s="23"/>
      <c r="G23" s="44">
        <v>-5.990191813737988</v>
      </c>
      <c r="H23" s="44">
        <v>-9.906905214375874</v>
      </c>
      <c r="I23" s="44">
        <v>-5.499932708970762</v>
      </c>
    </row>
    <row r="24" spans="1:9" ht="12.75">
      <c r="A24" s="9" t="s">
        <v>17</v>
      </c>
      <c r="B24" s="32">
        <v>166.8983502559493</v>
      </c>
      <c r="C24" s="47">
        <v>0.20396383396852852</v>
      </c>
      <c r="D24" s="47">
        <v>0.269243900259641</v>
      </c>
      <c r="E24" s="47">
        <v>0.5267922657718299</v>
      </c>
      <c r="F24" s="23"/>
      <c r="G24" s="44">
        <v>-5.31312212623148</v>
      </c>
      <c r="H24" s="44">
        <v>-12.34057169424382</v>
      </c>
      <c r="I24" s="44">
        <v>-4.382691312756506</v>
      </c>
    </row>
    <row r="25" spans="1:9" ht="12.75">
      <c r="A25" s="9" t="s">
        <v>18</v>
      </c>
      <c r="B25" s="32">
        <v>271.40546520105204</v>
      </c>
      <c r="C25" s="47">
        <v>0.30474425255262394</v>
      </c>
      <c r="D25" s="47">
        <v>0.18533763530474962</v>
      </c>
      <c r="E25" s="47">
        <v>0.5099181121426267</v>
      </c>
      <c r="F25" s="23"/>
      <c r="G25" s="44">
        <v>-6.586134332510936</v>
      </c>
      <c r="H25" s="44">
        <v>-14.842973970662984</v>
      </c>
      <c r="I25" s="44">
        <v>-5.190395435950719</v>
      </c>
    </row>
    <row r="26" spans="1:9" ht="12.75">
      <c r="A26" s="9" t="s">
        <v>19</v>
      </c>
      <c r="B26" s="32">
        <v>70.76822569655411</v>
      </c>
      <c r="C26" s="47">
        <v>0.271652768121458</v>
      </c>
      <c r="D26" s="47">
        <v>0.1542406245216579</v>
      </c>
      <c r="E26" s="47">
        <v>0.5741066073568839</v>
      </c>
      <c r="F26" s="23"/>
      <c r="G26" s="44">
        <v>-6.887462249820316</v>
      </c>
      <c r="H26" s="44">
        <v>-14.886205771809268</v>
      </c>
      <c r="I26" s="44">
        <v>-5.865632904454054</v>
      </c>
    </row>
    <row r="27" spans="1:6" ht="12.75">
      <c r="A27" s="8" t="s">
        <v>0</v>
      </c>
      <c r="F27" s="24"/>
    </row>
    <row r="28" spans="1:9" ht="12.75">
      <c r="A28" s="8" t="s">
        <v>22</v>
      </c>
      <c r="B28" s="32"/>
      <c r="C28" s="47"/>
      <c r="D28" s="47"/>
      <c r="E28" s="47"/>
      <c r="F28" s="23"/>
      <c r="G28" s="44"/>
      <c r="H28" s="44"/>
      <c r="I28" s="44"/>
    </row>
    <row r="29" spans="1:9" ht="12.75">
      <c r="A29" s="9" t="s">
        <v>30</v>
      </c>
      <c r="B29" s="32">
        <v>799.9999998730024</v>
      </c>
      <c r="C29" s="47">
        <v>0.27735009873652855</v>
      </c>
      <c r="D29" s="47">
        <v>0.2019991646795668</v>
      </c>
      <c r="E29" s="47">
        <v>0.5206507365839008</v>
      </c>
      <c r="F29" s="23"/>
      <c r="G29" s="44">
        <v>-11.995656185914783</v>
      </c>
      <c r="H29" s="51" t="s">
        <v>33</v>
      </c>
      <c r="I29" s="51" t="s">
        <v>33</v>
      </c>
    </row>
    <row r="30" spans="1:9" ht="12.75">
      <c r="A30" s="11" t="s">
        <v>9</v>
      </c>
      <c r="B30" s="32">
        <v>536.2631022976661</v>
      </c>
      <c r="C30" s="47">
        <v>0.2747997600964709</v>
      </c>
      <c r="D30" s="47">
        <v>0.2298082691541766</v>
      </c>
      <c r="E30" s="47">
        <v>0.4953919707493564</v>
      </c>
      <c r="F30" s="23"/>
      <c r="G30" s="44">
        <v>-5.175696852333338</v>
      </c>
      <c r="H30" s="51" t="s">
        <v>33</v>
      </c>
      <c r="I30" s="51" t="s">
        <v>33</v>
      </c>
    </row>
    <row r="31" spans="1:9" ht="12.75">
      <c r="A31" s="9" t="s">
        <v>10</v>
      </c>
      <c r="B31" s="32">
        <v>74.97411896322485</v>
      </c>
      <c r="C31" s="47">
        <v>0.32505436205253413</v>
      </c>
      <c r="D31" s="47">
        <v>0.13607301710564815</v>
      </c>
      <c r="E31" s="47">
        <v>0.5388726208418166</v>
      </c>
      <c r="F31" s="23"/>
      <c r="G31" s="44">
        <v>-4.217621656669965</v>
      </c>
      <c r="H31" s="51" t="s">
        <v>33</v>
      </c>
      <c r="I31" s="51" t="s">
        <v>33</v>
      </c>
    </row>
    <row r="32" spans="1:9" ht="12.75">
      <c r="A32" s="9" t="s">
        <v>11</v>
      </c>
      <c r="B32" s="32">
        <v>5.984988998892117</v>
      </c>
      <c r="C32" s="47">
        <v>0.20773809527250403</v>
      </c>
      <c r="D32" s="47">
        <v>0.40714285723702853</v>
      </c>
      <c r="E32" s="47">
        <v>0.3851190474904677</v>
      </c>
      <c r="F32" s="23"/>
      <c r="G32" s="44">
        <v>-4.503990127714164</v>
      </c>
      <c r="H32" s="51" t="s">
        <v>33</v>
      </c>
      <c r="I32" s="51" t="s">
        <v>33</v>
      </c>
    </row>
    <row r="33" spans="1:9" ht="12.75">
      <c r="A33" s="8"/>
      <c r="B33" s="32"/>
      <c r="F33" s="24"/>
      <c r="G33" s="44"/>
      <c r="H33" s="28"/>
      <c r="I33" s="28"/>
    </row>
    <row r="34" spans="1:9" s="48" customFormat="1" ht="12.75">
      <c r="A34" s="8" t="s">
        <v>8</v>
      </c>
      <c r="B34" s="43">
        <v>1417.2222101327854</v>
      </c>
      <c r="C34" s="39">
        <v>0.27864016027282695</v>
      </c>
      <c r="D34" s="39">
        <v>0.20907031254780303</v>
      </c>
      <c r="E34" s="39">
        <v>0.5122895271793665</v>
      </c>
      <c r="F34" s="24"/>
      <c r="G34" s="50">
        <v>-5.402210761647917</v>
      </c>
      <c r="H34" s="50">
        <v>-11.995656185914783</v>
      </c>
      <c r="I34" s="50">
        <v>-4.6270850861188</v>
      </c>
    </row>
    <row r="35" spans="1:9" ht="12.75">
      <c r="A35" s="8"/>
      <c r="B35" s="31"/>
      <c r="C35" s="50"/>
      <c r="D35" s="50"/>
      <c r="E35" s="50"/>
      <c r="F35" s="24"/>
      <c r="G35" s="18"/>
      <c r="H35" s="18"/>
      <c r="I35" s="18"/>
    </row>
    <row r="36" spans="1:9" ht="12.75">
      <c r="A36" s="13" t="s">
        <v>23</v>
      </c>
      <c r="B36" s="13"/>
      <c r="C36" s="14"/>
      <c r="D36" s="14"/>
      <c r="E36" s="14"/>
      <c r="F36" s="14"/>
      <c r="G36" s="42"/>
      <c r="H36" s="14"/>
      <c r="I36" s="14"/>
    </row>
    <row r="38" spans="3:7" ht="12.75">
      <c r="C38" s="27"/>
      <c r="D38" s="27"/>
      <c r="E38" s="27"/>
      <c r="G38" s="49"/>
    </row>
    <row r="39" spans="2:7" ht="12.75">
      <c r="B39"/>
      <c r="C39" s="47"/>
      <c r="D39" s="47"/>
      <c r="E39" s="47"/>
      <c r="G39" s="49"/>
    </row>
    <row r="40" spans="3:9" ht="12.75">
      <c r="C40" s="47"/>
      <c r="D40" s="47"/>
      <c r="E40" s="47"/>
      <c r="G40" s="56"/>
      <c r="H40"/>
      <c r="I40"/>
    </row>
    <row r="41" spans="3:9" ht="12.75">
      <c r="C41" s="32"/>
      <c r="D41" s="47"/>
      <c r="E41" s="47"/>
      <c r="G41"/>
      <c r="H41"/>
      <c r="I41"/>
    </row>
    <row r="42" spans="3:9" ht="12.75">
      <c r="C42" s="32"/>
      <c r="D42" s="47"/>
      <c r="E42" s="47"/>
      <c r="G42"/>
      <c r="H42"/>
      <c r="I42"/>
    </row>
    <row r="43" spans="3:9" ht="12.75">
      <c r="C43" s="32"/>
      <c r="D43" s="47"/>
      <c r="E43" s="47"/>
      <c r="G43"/>
      <c r="H43"/>
      <c r="I43"/>
    </row>
    <row r="44" spans="3:9" ht="12.75">
      <c r="C44" s="32"/>
      <c r="D44" s="47"/>
      <c r="E44" s="47"/>
      <c r="G44"/>
      <c r="H44"/>
      <c r="I44"/>
    </row>
    <row r="45" spans="3:9" ht="12.75">
      <c r="C45" s="47"/>
      <c r="D45" s="47"/>
      <c r="E45" s="47"/>
      <c r="G45"/>
      <c r="H45"/>
      <c r="I45"/>
    </row>
    <row r="46" spans="7:9" ht="12.75">
      <c r="G46"/>
      <c r="H46"/>
      <c r="I46"/>
    </row>
    <row r="47" spans="7:9" ht="12.75">
      <c r="G47"/>
      <c r="H47"/>
      <c r="I47"/>
    </row>
    <row r="48" spans="7:9" ht="12.75">
      <c r="G48"/>
      <c r="H48"/>
      <c r="I48"/>
    </row>
    <row r="49" spans="7:9" ht="12.75">
      <c r="G49"/>
      <c r="H49"/>
      <c r="I49"/>
    </row>
    <row r="50" spans="7:9" ht="12.75">
      <c r="G50"/>
      <c r="H50"/>
      <c r="I50"/>
    </row>
    <row r="51" spans="7:9" ht="12.75">
      <c r="G51"/>
      <c r="H51"/>
      <c r="I51"/>
    </row>
    <row r="52" spans="6:9" ht="12.75">
      <c r="F52" s="44"/>
      <c r="G52"/>
      <c r="H52"/>
      <c r="I52"/>
    </row>
    <row r="53" spans="3:5" ht="12.75">
      <c r="C53" s="47"/>
      <c r="D53" s="47"/>
      <c r="E53" s="47"/>
    </row>
    <row r="54" spans="3:5" ht="12.75">
      <c r="C54" s="47"/>
      <c r="D54" s="47"/>
      <c r="E54" s="47"/>
    </row>
    <row r="55" spans="3:5" ht="12.75">
      <c r="C55" s="47"/>
      <c r="D55" s="47"/>
      <c r="E55" s="47"/>
    </row>
    <row r="56" spans="3:5" ht="12.75">
      <c r="C56" s="47"/>
      <c r="D56" s="47"/>
      <c r="E56" s="47"/>
    </row>
    <row r="57" spans="3:5" ht="12.75">
      <c r="C57" s="47"/>
      <c r="D57" s="47"/>
      <c r="E57" s="47"/>
    </row>
  </sheetData>
  <mergeCells count="7">
    <mergeCell ref="A1:I2"/>
    <mergeCell ref="G4:I4"/>
    <mergeCell ref="C4:E4"/>
    <mergeCell ref="B4:B5"/>
    <mergeCell ref="A4:A5"/>
    <mergeCell ref="D3:G3"/>
    <mergeCell ref="H3:I3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35" sqref="A35"/>
    </sheetView>
  </sheetViews>
  <sheetFormatPr defaultColWidth="9.140625" defaultRowHeight="12.75"/>
  <cols>
    <col min="1" max="1" width="41.00390625" style="33" customWidth="1"/>
    <col min="2" max="4" width="13.7109375" style="33" customWidth="1"/>
    <col min="5" max="5" width="1.7109375" style="33" customWidth="1"/>
    <col min="6" max="8" width="13.7109375" style="33" customWidth="1"/>
    <col min="9" max="16384" width="9.140625" style="33" customWidth="1"/>
  </cols>
  <sheetData>
    <row r="1" spans="1:8" ht="17.25" customHeight="1">
      <c r="A1" s="96" t="s">
        <v>63</v>
      </c>
      <c r="B1" s="96"/>
      <c r="C1" s="96"/>
      <c r="D1" s="96"/>
      <c r="E1" s="96"/>
      <c r="F1" s="96"/>
      <c r="G1" s="96"/>
      <c r="H1" s="96"/>
    </row>
    <row r="2" spans="1:8" ht="12.75">
      <c r="A2" s="2" t="s">
        <v>0</v>
      </c>
      <c r="B2" s="3"/>
      <c r="C2" s="102"/>
      <c r="D2" s="102"/>
      <c r="E2" s="102"/>
      <c r="F2" s="102"/>
      <c r="G2" s="101"/>
      <c r="H2" s="102"/>
    </row>
    <row r="3" spans="1:8" ht="12.75" customHeight="1">
      <c r="A3" s="99"/>
      <c r="B3" s="97" t="s">
        <v>40</v>
      </c>
      <c r="C3" s="97"/>
      <c r="D3" s="97"/>
      <c r="E3" s="15"/>
      <c r="F3" s="97" t="s">
        <v>41</v>
      </c>
      <c r="G3" s="97"/>
      <c r="H3" s="97"/>
    </row>
    <row r="4" spans="1:8" ht="19.5" customHeight="1">
      <c r="A4" s="99"/>
      <c r="B4" s="16" t="s">
        <v>24</v>
      </c>
      <c r="C4" s="16" t="s">
        <v>25</v>
      </c>
      <c r="D4" s="16" t="s">
        <v>31</v>
      </c>
      <c r="E4" s="17"/>
      <c r="F4" s="16" t="s">
        <v>24</v>
      </c>
      <c r="G4" s="16" t="s">
        <v>25</v>
      </c>
      <c r="H4" s="16" t="s">
        <v>31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8" ht="12.75">
      <c r="A7" s="9" t="s">
        <v>2</v>
      </c>
      <c r="B7" s="27">
        <v>-0.9344585245501094</v>
      </c>
      <c r="C7" s="27">
        <v>-2.484454347722817</v>
      </c>
      <c r="D7" s="27">
        <v>-0.32906470047065284</v>
      </c>
      <c r="E7" s="64"/>
      <c r="F7" s="64">
        <v>-2.2315955140150976</v>
      </c>
      <c r="G7" s="64">
        <v>11.97777851335664</v>
      </c>
      <c r="H7" s="64">
        <v>-3.714436183582734</v>
      </c>
    </row>
    <row r="8" spans="1:8" ht="12.75">
      <c r="A8" s="9" t="s">
        <v>34</v>
      </c>
      <c r="B8" s="27">
        <v>-4.205719669900304</v>
      </c>
      <c r="C8" s="27">
        <v>-6.591079638863022</v>
      </c>
      <c r="D8" s="27">
        <v>-3.8684396586213126</v>
      </c>
      <c r="E8" s="64"/>
      <c r="F8" s="64">
        <v>-5.601462892664117</v>
      </c>
      <c r="G8" s="64">
        <v>12.575579210712391</v>
      </c>
      <c r="H8" s="64">
        <v>-6.19238928523545</v>
      </c>
    </row>
    <row r="9" spans="1:8" ht="12.75">
      <c r="A9" s="9" t="s">
        <v>3</v>
      </c>
      <c r="B9" s="27">
        <v>-2.6057269842976183</v>
      </c>
      <c r="C9" s="27">
        <v>-2.1096816822545748</v>
      </c>
      <c r="D9" s="27">
        <v>-2.7787695153664203</v>
      </c>
      <c r="E9" s="64"/>
      <c r="F9" s="64">
        <v>-3.564456446248144</v>
      </c>
      <c r="G9" s="64">
        <v>10.792247059738486</v>
      </c>
      <c r="H9" s="64">
        <v>-4.2643044357491675</v>
      </c>
    </row>
    <row r="10" spans="1:8" ht="12.75">
      <c r="A10" s="9" t="s">
        <v>37</v>
      </c>
      <c r="B10" s="27">
        <v>-4.04817774261781</v>
      </c>
      <c r="C10" s="27">
        <v>-2.100840336134439</v>
      </c>
      <c r="D10" s="27">
        <v>-4.465600204587574</v>
      </c>
      <c r="E10" s="64"/>
      <c r="F10" s="64">
        <v>-7.380912859976888</v>
      </c>
      <c r="G10" s="64">
        <v>-28.57142857142857</v>
      </c>
      <c r="H10" s="64">
        <v>-5.836522468442226</v>
      </c>
    </row>
    <row r="11" spans="1:8" ht="12.75">
      <c r="A11" s="9" t="s">
        <v>4</v>
      </c>
      <c r="B11" s="27">
        <v>-5.944600825200013</v>
      </c>
      <c r="C11" s="27">
        <v>-2.679770015885552</v>
      </c>
      <c r="D11" s="27">
        <v>-6.298436691621205</v>
      </c>
      <c r="E11" s="64"/>
      <c r="F11" s="64">
        <v>-4.647625601164023</v>
      </c>
      <c r="G11" s="64">
        <v>0</v>
      </c>
      <c r="H11" s="64">
        <v>-5.185906795306153</v>
      </c>
    </row>
    <row r="12" spans="1:8" ht="12.75">
      <c r="A12" s="9" t="s">
        <v>35</v>
      </c>
      <c r="B12" s="27">
        <v>-5.264354125658983</v>
      </c>
      <c r="C12" s="27">
        <v>-4.769230769230759</v>
      </c>
      <c r="D12" s="27">
        <v>-5.3673891529348055</v>
      </c>
      <c r="E12" s="64"/>
      <c r="F12" s="64">
        <v>-7.707687981676884</v>
      </c>
      <c r="G12" s="64">
        <v>-4.838709677419374</v>
      </c>
      <c r="H12" s="64">
        <v>-8.11067791375227</v>
      </c>
    </row>
    <row r="13" spans="1:8" ht="12.75">
      <c r="A13" s="9" t="s">
        <v>36</v>
      </c>
      <c r="B13" s="27">
        <v>-6.2409313089050045</v>
      </c>
      <c r="C13" s="27">
        <v>-7.089552238806007</v>
      </c>
      <c r="D13" s="27">
        <v>-6.062101707889269</v>
      </c>
      <c r="E13" s="64"/>
      <c r="F13" s="64">
        <v>-11.192388554864323</v>
      </c>
      <c r="G13" s="64">
        <v>-8.045977011494259</v>
      </c>
      <c r="H13" s="64">
        <v>-11.653808776709823</v>
      </c>
    </row>
    <row r="14" spans="1:8" ht="12.75">
      <c r="A14" s="9" t="s">
        <v>5</v>
      </c>
      <c r="B14" s="27">
        <v>-3.635233014493892</v>
      </c>
      <c r="C14" s="27">
        <v>-3.3831337909880688</v>
      </c>
      <c r="D14" s="27">
        <v>-3.6612300676320757</v>
      </c>
      <c r="E14" s="64"/>
      <c r="F14" s="64">
        <v>-7.97961742287022</v>
      </c>
      <c r="G14" s="64">
        <v>-6.151227005363793</v>
      </c>
      <c r="H14" s="64">
        <v>-8.360258523948374</v>
      </c>
    </row>
    <row r="15" spans="1:8" ht="12.75">
      <c r="A15" s="9" t="s">
        <v>6</v>
      </c>
      <c r="B15" s="27">
        <v>-6.7845166529913286</v>
      </c>
      <c r="C15" s="27">
        <v>-6.980117685261419</v>
      </c>
      <c r="D15" s="27">
        <v>-6.746690135332415</v>
      </c>
      <c r="E15" s="64"/>
      <c r="F15" s="64">
        <v>-11.263754368350348</v>
      </c>
      <c r="G15" s="64">
        <v>-6.70683887640682</v>
      </c>
      <c r="H15" s="64">
        <v>-11.858044076689595</v>
      </c>
    </row>
    <row r="16" spans="1:8" ht="12.75">
      <c r="A16" s="9" t="s">
        <v>7</v>
      </c>
      <c r="B16" s="27">
        <v>-4.298130241243953</v>
      </c>
      <c r="C16" s="27">
        <v>-3.9682539682539613</v>
      </c>
      <c r="D16" s="27">
        <v>-4.341330031472836</v>
      </c>
      <c r="E16" s="64"/>
      <c r="F16" s="64">
        <v>-8.753965034433833</v>
      </c>
      <c r="G16" s="64">
        <v>-5.263157894736835</v>
      </c>
      <c r="H16" s="64">
        <v>-9.209979488574845</v>
      </c>
    </row>
    <row r="17" spans="1:8" ht="12.75">
      <c r="A17" s="10"/>
      <c r="B17" s="27"/>
      <c r="C17" s="27"/>
      <c r="D17" s="27"/>
      <c r="E17" s="64"/>
      <c r="F17" s="64"/>
      <c r="G17" s="64"/>
      <c r="H17" s="64"/>
    </row>
    <row r="18" ht="12.75">
      <c r="A18" s="8" t="s">
        <v>12</v>
      </c>
    </row>
    <row r="19" spans="1:8" ht="12.75">
      <c r="A19" s="9" t="s">
        <v>13</v>
      </c>
      <c r="B19" s="27">
        <v>-2.90055585053301</v>
      </c>
      <c r="C19" s="27">
        <v>-5.627113863927889</v>
      </c>
      <c r="D19" s="27">
        <v>-1.9820059645598462</v>
      </c>
      <c r="E19" s="64"/>
      <c r="F19" s="64">
        <v>-7.000024455233088</v>
      </c>
      <c r="G19" s="64">
        <v>-11.078632661761034</v>
      </c>
      <c r="H19" s="64">
        <v>-5.9061995705946515</v>
      </c>
    </row>
    <row r="20" spans="1:8" ht="12.75">
      <c r="A20" s="9" t="s">
        <v>14</v>
      </c>
      <c r="B20" s="27">
        <v>-4.1306039180127385</v>
      </c>
      <c r="C20" s="27">
        <v>-1.5694956090533623</v>
      </c>
      <c r="D20" s="27">
        <v>-4.389303402457983</v>
      </c>
      <c r="E20" s="64"/>
      <c r="F20" s="64">
        <v>-3.21166857390169</v>
      </c>
      <c r="G20" s="64">
        <v>-0.23355245809332814</v>
      </c>
      <c r="H20" s="64">
        <v>-3.3961380642759025</v>
      </c>
    </row>
    <row r="21" spans="1:8" ht="12.75">
      <c r="A21" s="9" t="s">
        <v>15</v>
      </c>
      <c r="B21" s="27">
        <v>-3.873457343151628</v>
      </c>
      <c r="C21" s="27">
        <v>-2.321007014860399</v>
      </c>
      <c r="D21" s="27">
        <v>-4.094353637853871</v>
      </c>
      <c r="E21" s="64"/>
      <c r="F21" s="64">
        <v>-6.959201314137076</v>
      </c>
      <c r="G21" s="64">
        <v>0</v>
      </c>
      <c r="H21" s="64">
        <v>-7.525232837270124</v>
      </c>
    </row>
    <row r="22" spans="1:8" ht="12.75">
      <c r="A22" s="9" t="s">
        <v>16</v>
      </c>
      <c r="B22" s="27">
        <v>-5.942821076158637</v>
      </c>
      <c r="C22" s="27">
        <v>-6.646177606716265</v>
      </c>
      <c r="D22" s="27">
        <v>-5.8094357694671</v>
      </c>
      <c r="E22" s="64"/>
      <c r="F22" s="64">
        <v>-10.824794201151178</v>
      </c>
      <c r="G22" s="64">
        <v>-0.037864966758832</v>
      </c>
      <c r="H22" s="64">
        <v>-11.876098883129387</v>
      </c>
    </row>
    <row r="23" spans="1:8" ht="12.75">
      <c r="A23" s="9" t="s">
        <v>17</v>
      </c>
      <c r="B23" s="27">
        <v>-3.775691918820428</v>
      </c>
      <c r="C23" s="27">
        <v>-2.5075453393210836</v>
      </c>
      <c r="D23" s="27">
        <v>-4.093602431481443</v>
      </c>
      <c r="E23" s="64"/>
      <c r="F23" s="64">
        <v>-13.057506102211647</v>
      </c>
      <c r="G23" s="64">
        <v>8.362722063337287</v>
      </c>
      <c r="H23" s="64">
        <v>-15.532694913531046</v>
      </c>
    </row>
    <row r="24" spans="1:8" ht="12.75">
      <c r="A24" s="9" t="s">
        <v>18</v>
      </c>
      <c r="B24" s="27">
        <v>-5.4518731510287495</v>
      </c>
      <c r="C24" s="27">
        <v>-6.584409234692018</v>
      </c>
      <c r="D24" s="27">
        <v>-5.191978308231214</v>
      </c>
      <c r="E24" s="64"/>
      <c r="F24" s="64">
        <v>-9.006649520410278</v>
      </c>
      <c r="G24" s="64">
        <v>-8.10556703642024</v>
      </c>
      <c r="H24" s="64">
        <v>-9.115106657527122</v>
      </c>
    </row>
    <row r="25" spans="1:8" ht="12.75">
      <c r="A25" s="9" t="s">
        <v>19</v>
      </c>
      <c r="B25" s="27">
        <v>-4.05072214737919</v>
      </c>
      <c r="C25" s="27">
        <v>-3.6117643631586134</v>
      </c>
      <c r="D25" s="27">
        <v>-4.173662233185894</v>
      </c>
      <c r="E25" s="64"/>
      <c r="F25" s="64">
        <v>-13.467250400489348</v>
      </c>
      <c r="G25" s="64">
        <v>-10.445261429206496</v>
      </c>
      <c r="H25" s="64">
        <v>-15.261320849415512</v>
      </c>
    </row>
    <row r="26" ht="12.75">
      <c r="A26" s="8"/>
    </row>
    <row r="27" spans="1:8" ht="12.75">
      <c r="A27" s="8" t="s">
        <v>22</v>
      </c>
      <c r="B27" s="64"/>
      <c r="C27" s="64"/>
      <c r="D27" s="64"/>
      <c r="E27" s="64"/>
      <c r="F27" s="64"/>
      <c r="G27" s="64"/>
      <c r="H27" s="64"/>
    </row>
    <row r="28" spans="1:8" ht="12.75">
      <c r="A28" s="11" t="s">
        <v>9</v>
      </c>
      <c r="B28" s="64">
        <v>-5.037496810957208</v>
      </c>
      <c r="C28" s="51" t="s">
        <v>33</v>
      </c>
      <c r="D28" s="51" t="s">
        <v>33</v>
      </c>
      <c r="E28" s="64"/>
      <c r="F28" s="64">
        <v>-7.907027174261515</v>
      </c>
      <c r="G28" s="51" t="s">
        <v>33</v>
      </c>
      <c r="H28" s="51" t="s">
        <v>33</v>
      </c>
    </row>
    <row r="29" spans="1:8" ht="12.75">
      <c r="A29" s="9" t="s">
        <v>10</v>
      </c>
      <c r="B29" s="64">
        <v>-3.583337495303425</v>
      </c>
      <c r="C29" s="95" t="s">
        <v>33</v>
      </c>
      <c r="D29" s="51" t="s">
        <v>33</v>
      </c>
      <c r="E29" s="64"/>
      <c r="F29" s="64">
        <v>-7.36204534320558</v>
      </c>
      <c r="G29" s="95" t="s">
        <v>33</v>
      </c>
      <c r="H29" s="51" t="s">
        <v>33</v>
      </c>
    </row>
    <row r="30" spans="1:8" ht="12.75">
      <c r="A30" s="9" t="s">
        <v>11</v>
      </c>
      <c r="B30" s="64">
        <v>-5.148370567982113</v>
      </c>
      <c r="C30" s="95" t="s">
        <v>33</v>
      </c>
      <c r="D30" s="51" t="s">
        <v>33</v>
      </c>
      <c r="E30" s="64"/>
      <c r="F30" s="64">
        <v>-9.665667977530873</v>
      </c>
      <c r="G30" s="95" t="s">
        <v>33</v>
      </c>
      <c r="H30" s="51" t="s">
        <v>33</v>
      </c>
    </row>
    <row r="31" spans="1:8" ht="12.75">
      <c r="A31" s="8"/>
      <c r="B31" s="64"/>
      <c r="C31" s="64"/>
      <c r="D31" s="64"/>
      <c r="E31" s="64"/>
      <c r="F31" s="64"/>
      <c r="G31" s="64"/>
      <c r="H31" s="64"/>
    </row>
    <row r="32" spans="1:8" ht="12.75">
      <c r="A32" s="8" t="s">
        <v>8</v>
      </c>
      <c r="B32" s="18">
        <v>-4.544408421741025</v>
      </c>
      <c r="C32" s="18">
        <v>-4.693737311851962</v>
      </c>
      <c r="D32" s="18">
        <v>-4.516128749432298</v>
      </c>
      <c r="E32" s="66"/>
      <c r="F32" s="66">
        <v>-7.453817705265081</v>
      </c>
      <c r="G32" s="66">
        <v>-3.5150468382015134</v>
      </c>
      <c r="H32" s="66">
        <v>-7.863641995193831</v>
      </c>
    </row>
    <row r="33" spans="1:8" ht="12.75">
      <c r="A33" s="12"/>
      <c r="B33" s="1"/>
      <c r="C33" s="1"/>
      <c r="D33" s="1"/>
      <c r="E33" s="1"/>
      <c r="G33" s="1"/>
      <c r="H33" s="1"/>
    </row>
    <row r="34" spans="1:8" ht="12.75">
      <c r="A34" s="13" t="s">
        <v>23</v>
      </c>
      <c r="B34" s="14"/>
      <c r="C34" s="14"/>
      <c r="D34" s="14"/>
      <c r="E34" s="14"/>
      <c r="F34" s="42"/>
      <c r="G34" s="14"/>
      <c r="H34" s="14"/>
    </row>
    <row r="38" spans="6:8" ht="12.75">
      <c r="F38" s="67"/>
      <c r="G38" s="67"/>
      <c r="H38" s="67"/>
    </row>
    <row r="39" spans="6:8" ht="12.75">
      <c r="F39" s="67"/>
      <c r="G39" s="67"/>
      <c r="H39" s="67"/>
    </row>
    <row r="40" spans="6:8" ht="12.75">
      <c r="F40" s="67"/>
      <c r="G40" s="67"/>
      <c r="H40" s="67"/>
    </row>
    <row r="41" spans="6:8" ht="12.75">
      <c r="F41" s="67"/>
      <c r="G41" s="67"/>
      <c r="H41" s="67"/>
    </row>
    <row r="42" spans="6:8" ht="12.75">
      <c r="F42" s="67"/>
      <c r="G42" s="67"/>
      <c r="H42" s="67"/>
    </row>
  </sheetData>
  <mergeCells count="6">
    <mergeCell ref="A1:H1"/>
    <mergeCell ref="C2:F2"/>
    <mergeCell ref="G2:H2"/>
    <mergeCell ref="A3:A4"/>
    <mergeCell ref="B3:D3"/>
    <mergeCell ref="F3:H3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A36" sqref="A36"/>
    </sheetView>
  </sheetViews>
  <sheetFormatPr defaultColWidth="9.140625" defaultRowHeight="12.75"/>
  <cols>
    <col min="1" max="1" width="40.28125" style="33" customWidth="1"/>
    <col min="2" max="2" width="6.7109375" style="33" hidden="1" customWidth="1"/>
    <col min="3" max="7" width="13.421875" style="33" customWidth="1"/>
    <col min="8" max="8" width="1.7109375" style="33" customWidth="1"/>
    <col min="9" max="9" width="13.421875" style="33" customWidth="1"/>
    <col min="10" max="16384" width="9.140625" style="33" customWidth="1"/>
  </cols>
  <sheetData>
    <row r="1" spans="1:9" ht="12.75" customHeight="1">
      <c r="A1" s="96" t="s">
        <v>62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2.75" customHeight="1">
      <c r="A3" s="2"/>
      <c r="B3" s="2"/>
      <c r="C3" s="2"/>
      <c r="D3" s="2"/>
      <c r="E3" s="3"/>
      <c r="F3" s="102"/>
      <c r="G3" s="102"/>
      <c r="H3" s="102"/>
      <c r="I3" s="102"/>
    </row>
    <row r="4" spans="1:9" ht="12.75" customHeight="1">
      <c r="A4" s="99"/>
      <c r="B4" s="98" t="s">
        <v>42</v>
      </c>
      <c r="C4" s="98" t="s">
        <v>43</v>
      </c>
      <c r="D4" s="98" t="s">
        <v>44</v>
      </c>
      <c r="E4" s="97" t="s">
        <v>26</v>
      </c>
      <c r="F4" s="97"/>
      <c r="G4" s="97"/>
      <c r="H4" s="15"/>
      <c r="I4" s="98" t="s">
        <v>29</v>
      </c>
    </row>
    <row r="5" spans="1:9" ht="21.75" customHeight="1">
      <c r="A5" s="99"/>
      <c r="B5" s="98"/>
      <c r="C5" s="98"/>
      <c r="D5" s="98"/>
      <c r="E5" s="16" t="s">
        <v>20</v>
      </c>
      <c r="F5" s="17" t="s">
        <v>27</v>
      </c>
      <c r="G5" s="17" t="s">
        <v>21</v>
      </c>
      <c r="H5" s="17"/>
      <c r="I5" s="98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9" ht="12.75">
      <c r="A7" s="8" t="s">
        <v>1</v>
      </c>
      <c r="B7" s="8"/>
      <c r="C7" s="32"/>
      <c r="D7" s="8"/>
      <c r="E7" s="4"/>
      <c r="F7" s="4"/>
      <c r="G7" s="4"/>
      <c r="H7" s="4"/>
      <c r="I7" s="4"/>
    </row>
    <row r="8" spans="1:11" ht="12.75">
      <c r="A8" s="9" t="s">
        <v>2</v>
      </c>
      <c r="B8" s="32">
        <v>50.14741532399999</v>
      </c>
      <c r="C8" s="32">
        <v>27.260446210000012</v>
      </c>
      <c r="D8" s="27">
        <f>C8/B8*100</f>
        <v>54.36062064988118</v>
      </c>
      <c r="E8" s="34">
        <v>0.4349330496699618</v>
      </c>
      <c r="F8" s="34">
        <v>0.23327493429826238</v>
      </c>
      <c r="G8" s="34">
        <v>0.33179201603177555</v>
      </c>
      <c r="H8" s="23"/>
      <c r="I8" s="64">
        <v>2.3515597261170145</v>
      </c>
      <c r="J8" s="32"/>
      <c r="K8" s="32"/>
    </row>
    <row r="9" spans="1:11" ht="12.75">
      <c r="A9" s="9" t="s">
        <v>34</v>
      </c>
      <c r="B9" s="32">
        <v>258.7662975759999</v>
      </c>
      <c r="C9" s="32">
        <v>118.18069361999999</v>
      </c>
      <c r="D9" s="27">
        <f aca="true" t="shared" si="0" ref="D9:D33">C9/B9*100</f>
        <v>45.670821404124396</v>
      </c>
      <c r="E9" s="34">
        <v>0.260371574192492</v>
      </c>
      <c r="F9" s="34">
        <v>0.3098403910772377</v>
      </c>
      <c r="G9" s="34">
        <v>0.42978803473027055</v>
      </c>
      <c r="H9" s="23"/>
      <c r="I9" s="64">
        <v>-3.6095734647486704</v>
      </c>
      <c r="J9" s="32"/>
      <c r="K9" s="32"/>
    </row>
    <row r="10" spans="1:11" ht="12.75">
      <c r="A10" s="9" t="s">
        <v>3</v>
      </c>
      <c r="B10" s="32">
        <v>127.62235470700027</v>
      </c>
      <c r="C10" s="32">
        <v>67.94351725099999</v>
      </c>
      <c r="D10" s="27">
        <f t="shared" si="0"/>
        <v>53.237943624365045</v>
      </c>
      <c r="E10" s="34">
        <v>0.3156775296569494</v>
      </c>
      <c r="F10" s="34">
        <v>0.20776780936804143</v>
      </c>
      <c r="G10" s="34">
        <v>0.4765546609750092</v>
      </c>
      <c r="H10" s="23"/>
      <c r="I10" s="64">
        <v>-4.277709891726936</v>
      </c>
      <c r="J10" s="32"/>
      <c r="K10" s="32"/>
    </row>
    <row r="11" spans="1:11" ht="12.75">
      <c r="A11" s="9" t="s">
        <v>37</v>
      </c>
      <c r="B11" s="32">
        <v>46.90755423399999</v>
      </c>
      <c r="C11" s="32">
        <v>23.093367724000007</v>
      </c>
      <c r="D11" s="27">
        <f t="shared" si="0"/>
        <v>49.23166023280158</v>
      </c>
      <c r="E11" s="34">
        <v>0.25218646611457723</v>
      </c>
      <c r="F11" s="34">
        <v>0.2713948361670317</v>
      </c>
      <c r="G11" s="34">
        <v>0.4764186977183907</v>
      </c>
      <c r="H11" s="23"/>
      <c r="I11" s="64">
        <v>1.7110785851790138</v>
      </c>
      <c r="J11" s="32"/>
      <c r="K11" s="32"/>
    </row>
    <row r="12" spans="1:11" ht="12.75">
      <c r="A12" s="9" t="s">
        <v>4</v>
      </c>
      <c r="B12" s="32">
        <v>50.922164725</v>
      </c>
      <c r="C12" s="32">
        <v>34.86772949699998</v>
      </c>
      <c r="D12" s="27">
        <f t="shared" si="0"/>
        <v>68.47259869115861</v>
      </c>
      <c r="E12" s="34">
        <v>0.29938757285294904</v>
      </c>
      <c r="F12" s="34">
        <v>0.3167530078765314</v>
      </c>
      <c r="G12" s="34">
        <v>0.3838594192705202</v>
      </c>
      <c r="H12" s="23"/>
      <c r="I12" s="64">
        <v>-3.3907544055748144</v>
      </c>
      <c r="J12" s="32"/>
      <c r="K12" s="32"/>
    </row>
    <row r="13" spans="1:11" ht="12.75">
      <c r="A13" s="9" t="s">
        <v>35</v>
      </c>
      <c r="B13" s="32">
        <v>60.14872566799999</v>
      </c>
      <c r="C13" s="32">
        <v>38.343051818999996</v>
      </c>
      <c r="D13" s="27">
        <f t="shared" si="0"/>
        <v>63.74707259907764</v>
      </c>
      <c r="E13" s="34">
        <v>0.19360764143248124</v>
      </c>
      <c r="F13" s="34">
        <v>0.26965466569556057</v>
      </c>
      <c r="G13" s="34">
        <v>0.5367376928719582</v>
      </c>
      <c r="H13" s="23"/>
      <c r="I13" s="64">
        <v>-1.4777949534625874</v>
      </c>
      <c r="J13" s="32"/>
      <c r="K13" s="32"/>
    </row>
    <row r="14" spans="1:11" ht="12.75">
      <c r="A14" s="9" t="s">
        <v>36</v>
      </c>
      <c r="B14" s="32">
        <v>203.1956365029998</v>
      </c>
      <c r="C14" s="32">
        <v>97.73624315300007</v>
      </c>
      <c r="D14" s="27">
        <f t="shared" si="0"/>
        <v>48.09957774440554</v>
      </c>
      <c r="E14" s="34">
        <v>0.3381609297818145</v>
      </c>
      <c r="F14" s="34">
        <v>0.2666527004644748</v>
      </c>
      <c r="G14" s="34">
        <v>0.3951863697537103</v>
      </c>
      <c r="H14" s="23"/>
      <c r="I14" s="64">
        <v>-6.548015421416067</v>
      </c>
      <c r="J14" s="32"/>
      <c r="K14" s="32"/>
    </row>
    <row r="15" spans="1:11" ht="12.75">
      <c r="A15" s="9" t="s">
        <v>5</v>
      </c>
      <c r="B15" s="32">
        <v>116.84629495099985</v>
      </c>
      <c r="C15" s="32">
        <v>88.1564698649999</v>
      </c>
      <c r="D15" s="27">
        <f t="shared" si="0"/>
        <v>75.4465256275082</v>
      </c>
      <c r="E15" s="34">
        <v>0.2807309245583302</v>
      </c>
      <c r="F15" s="34">
        <v>0.3245257136749124</v>
      </c>
      <c r="G15" s="34">
        <v>0.39474336176675856</v>
      </c>
      <c r="H15" s="23"/>
      <c r="I15" s="64">
        <v>-12.348649244673082</v>
      </c>
      <c r="J15" s="32"/>
      <c r="K15" s="32"/>
    </row>
    <row r="16" spans="1:11" ht="12.75">
      <c r="A16" s="9" t="s">
        <v>6</v>
      </c>
      <c r="B16" s="32">
        <v>84.940706284</v>
      </c>
      <c r="C16" s="32">
        <v>39.75604925100001</v>
      </c>
      <c r="D16" s="27">
        <f t="shared" si="0"/>
        <v>46.804472190371605</v>
      </c>
      <c r="E16" s="34">
        <v>0.3887703944730179</v>
      </c>
      <c r="F16" s="34">
        <v>0.30080949901477416</v>
      </c>
      <c r="G16" s="34">
        <v>0.3104201065122079</v>
      </c>
      <c r="H16" s="23"/>
      <c r="I16" s="64">
        <v>-6.5911108758227455</v>
      </c>
      <c r="J16" s="32"/>
      <c r="K16" s="32"/>
    </row>
    <row r="17" spans="1:11" ht="12.75">
      <c r="A17" s="9" t="s">
        <v>7</v>
      </c>
      <c r="B17" s="32">
        <v>75.50285006200009</v>
      </c>
      <c r="C17" s="32">
        <v>56.78943682600006</v>
      </c>
      <c r="D17" s="27">
        <f t="shared" si="0"/>
        <v>75.21495781863429</v>
      </c>
      <c r="E17" s="34">
        <v>0.41617917432707785</v>
      </c>
      <c r="F17" s="34">
        <v>0.24441473062876912</v>
      </c>
      <c r="G17" s="34">
        <v>0.33940609504415215</v>
      </c>
      <c r="H17" s="23"/>
      <c r="I17" s="64">
        <v>-4.608714459941305</v>
      </c>
      <c r="J17" s="32"/>
      <c r="K17" s="32"/>
    </row>
    <row r="18" spans="1:11" ht="12.75">
      <c r="A18" s="10"/>
      <c r="B18" s="32"/>
      <c r="C18" s="32"/>
      <c r="D18" s="27"/>
      <c r="E18" s="34"/>
      <c r="F18" s="34"/>
      <c r="G18" s="34"/>
      <c r="H18" s="23"/>
      <c r="I18" s="64"/>
      <c r="J18" s="32"/>
      <c r="K18" s="32"/>
    </row>
    <row r="19" spans="1:11" ht="12.75">
      <c r="A19" s="8" t="s">
        <v>12</v>
      </c>
      <c r="B19" s="32"/>
      <c r="C19" s="32"/>
      <c r="D19" s="27"/>
      <c r="J19" s="32"/>
      <c r="K19" s="32"/>
    </row>
    <row r="20" spans="1:11" ht="12.75">
      <c r="A20" s="9" t="s">
        <v>13</v>
      </c>
      <c r="B20" s="32">
        <v>115.6159293439999</v>
      </c>
      <c r="C20" s="32">
        <v>67.55332301300004</v>
      </c>
      <c r="D20" s="27">
        <f t="shared" si="0"/>
        <v>58.429079276787256</v>
      </c>
      <c r="E20" s="34">
        <v>0.43342598941676036</v>
      </c>
      <c r="F20" s="34">
        <v>0.15254743809720359</v>
      </c>
      <c r="G20" s="34">
        <v>0.41402657248603536</v>
      </c>
      <c r="H20" s="23"/>
      <c r="I20" s="64">
        <v>-9.037581610585516</v>
      </c>
      <c r="J20" s="32"/>
      <c r="K20" s="32"/>
    </row>
    <row r="21" spans="1:11" ht="12.75">
      <c r="A21" s="9" t="s">
        <v>14</v>
      </c>
      <c r="B21" s="32">
        <v>345.6708876129992</v>
      </c>
      <c r="C21" s="32">
        <v>199.05048495800017</v>
      </c>
      <c r="D21" s="27">
        <f t="shared" si="0"/>
        <v>57.58381515218892</v>
      </c>
      <c r="E21" s="34">
        <v>0.332165149648724</v>
      </c>
      <c r="F21" s="34">
        <v>0.27563778039490916</v>
      </c>
      <c r="G21" s="34">
        <v>0.3921970699563664</v>
      </c>
      <c r="H21" s="23"/>
      <c r="I21" s="64">
        <v>-5.5383070246956585</v>
      </c>
      <c r="J21" s="32"/>
      <c r="K21" s="32"/>
    </row>
    <row r="22" spans="1:11" ht="12.75">
      <c r="A22" s="9" t="s">
        <v>15</v>
      </c>
      <c r="B22" s="32">
        <v>46.14012031999999</v>
      </c>
      <c r="C22" s="32">
        <v>24.066054184999995</v>
      </c>
      <c r="D22" s="27">
        <f t="shared" si="0"/>
        <v>52.15862901546938</v>
      </c>
      <c r="E22" s="34">
        <v>0.4170305337488794</v>
      </c>
      <c r="F22" s="34">
        <v>0.1758836541903182</v>
      </c>
      <c r="G22" s="34">
        <v>0.40708581206080263</v>
      </c>
      <c r="H22" s="23"/>
      <c r="I22" s="64">
        <v>-14.734628887703694</v>
      </c>
      <c r="J22" s="32"/>
      <c r="K22" s="32"/>
    </row>
    <row r="23" spans="1:11" ht="12.75">
      <c r="A23" s="9" t="s">
        <v>16</v>
      </c>
      <c r="B23" s="32">
        <v>221.09095199999982</v>
      </c>
      <c r="C23" s="32">
        <v>140.35194423200002</v>
      </c>
      <c r="D23" s="27">
        <f t="shared" si="0"/>
        <v>63.48154140292459</v>
      </c>
      <c r="E23" s="34">
        <v>0.251373533812124</v>
      </c>
      <c r="F23" s="34">
        <v>0.3493705662669413</v>
      </c>
      <c r="G23" s="34">
        <v>0.3992558999209346</v>
      </c>
      <c r="H23" s="23"/>
      <c r="I23" s="64">
        <v>-3.36656788206252</v>
      </c>
      <c r="J23" s="32"/>
      <c r="K23" s="32"/>
    </row>
    <row r="24" spans="1:11" ht="12.75">
      <c r="A24" s="9" t="s">
        <v>17</v>
      </c>
      <c r="B24" s="32">
        <v>107.52185238200012</v>
      </c>
      <c r="C24" s="32">
        <v>68.17338727100004</v>
      </c>
      <c r="D24" s="27">
        <f t="shared" si="0"/>
        <v>63.404215757738115</v>
      </c>
      <c r="E24" s="34">
        <v>0.18244253536292782</v>
      </c>
      <c r="F24" s="34">
        <v>0.3080073702884968</v>
      </c>
      <c r="G24" s="34">
        <v>0.5095500943485749</v>
      </c>
      <c r="H24" s="24"/>
      <c r="I24" s="64">
        <v>-2.645472014750945</v>
      </c>
      <c r="J24" s="32"/>
      <c r="K24" s="32"/>
    </row>
    <row r="25" spans="1:11" ht="12.75">
      <c r="A25" s="9" t="s">
        <v>18</v>
      </c>
      <c r="B25" s="32">
        <v>195.82815776</v>
      </c>
      <c r="C25" s="32">
        <v>79.81172555000006</v>
      </c>
      <c r="D25" s="27">
        <f t="shared" si="0"/>
        <v>40.75600080342606</v>
      </c>
      <c r="E25" s="34">
        <v>0.32912764923925364</v>
      </c>
      <c r="F25" s="34">
        <v>0.2881209739989137</v>
      </c>
      <c r="G25" s="34">
        <v>0.38275137676183196</v>
      </c>
      <c r="H25" s="23"/>
      <c r="I25" s="64">
        <v>-0.5035305197717682</v>
      </c>
      <c r="J25" s="32"/>
      <c r="K25" s="32"/>
    </row>
    <row r="26" spans="1:11" ht="12.75">
      <c r="A26" s="9" t="s">
        <v>19</v>
      </c>
      <c r="B26" s="32">
        <v>43.132100615000006</v>
      </c>
      <c r="C26" s="32">
        <v>13.120086007</v>
      </c>
      <c r="D26" s="27">
        <f t="shared" si="0"/>
        <v>30.418379397077732</v>
      </c>
      <c r="E26" s="34">
        <v>0.3869831387760049</v>
      </c>
      <c r="F26" s="34">
        <v>0.21660572213351043</v>
      </c>
      <c r="G26" s="34">
        <v>0.39641113909048487</v>
      </c>
      <c r="H26" s="23"/>
      <c r="I26" s="64">
        <v>-19.311030296639647</v>
      </c>
      <c r="J26" s="32"/>
      <c r="K26" s="32"/>
    </row>
    <row r="27" spans="1:11" ht="12.75">
      <c r="A27" s="8"/>
      <c r="B27" s="32"/>
      <c r="C27" s="32"/>
      <c r="D27" s="27"/>
      <c r="J27" s="32"/>
      <c r="K27" s="32"/>
    </row>
    <row r="28" spans="1:11" ht="12.75">
      <c r="A28" s="8" t="s">
        <v>22</v>
      </c>
      <c r="B28" s="32"/>
      <c r="C28" s="32"/>
      <c r="D28" s="27"/>
      <c r="J28" s="32"/>
      <c r="K28" s="32"/>
    </row>
    <row r="29" spans="1:11" ht="12.75">
      <c r="A29" s="11" t="s">
        <v>9</v>
      </c>
      <c r="B29" s="32">
        <v>933.9956103419968</v>
      </c>
      <c r="C29" s="32">
        <v>467.03072347700004</v>
      </c>
      <c r="D29" s="27">
        <f t="shared" si="0"/>
        <v>50.003524460461826</v>
      </c>
      <c r="E29" s="34">
        <v>0.3143943842358343</v>
      </c>
      <c r="F29" s="34">
        <v>0.30804859681722535</v>
      </c>
      <c r="G29" s="34">
        <v>0.3775570189469404</v>
      </c>
      <c r="H29" s="23"/>
      <c r="I29" s="64">
        <v>-0.09696042082953484</v>
      </c>
      <c r="J29" s="32"/>
      <c r="K29" s="32"/>
    </row>
    <row r="30" spans="1:11" ht="12.75">
      <c r="A30" s="9" t="s">
        <v>10</v>
      </c>
      <c r="B30" s="32">
        <v>130.58048875800014</v>
      </c>
      <c r="C30" s="32">
        <v>114.67238080500009</v>
      </c>
      <c r="D30" s="27">
        <f t="shared" si="0"/>
        <v>87.81739285531245</v>
      </c>
      <c r="E30" s="34">
        <v>0.31260235396139063</v>
      </c>
      <c r="F30" s="34">
        <v>0.1693807934364705</v>
      </c>
      <c r="G30" s="34">
        <v>0.5180168526021384</v>
      </c>
      <c r="H30" s="23"/>
      <c r="I30" s="64">
        <v>-7.126847412547563</v>
      </c>
      <c r="J30" s="32"/>
      <c r="K30" s="32"/>
    </row>
    <row r="31" spans="1:11" ht="12.75">
      <c r="A31" s="9" t="s">
        <v>11</v>
      </c>
      <c r="B31" s="32">
        <v>10.423900933999999</v>
      </c>
      <c r="C31" s="32">
        <v>10.423900933999999</v>
      </c>
      <c r="D31" s="27">
        <f t="shared" si="0"/>
        <v>100</v>
      </c>
      <c r="E31" s="34">
        <v>0.16610360353219375</v>
      </c>
      <c r="F31" s="34">
        <v>0.20270270270010993</v>
      </c>
      <c r="G31" s="34">
        <v>0.6311936937676965</v>
      </c>
      <c r="H31" s="23"/>
      <c r="I31" s="64">
        <v>-8.930091360318777</v>
      </c>
      <c r="J31" s="32"/>
      <c r="K31" s="32"/>
    </row>
    <row r="32" spans="1:11" ht="12.75">
      <c r="A32" s="8"/>
      <c r="B32" s="32"/>
      <c r="C32" s="32"/>
      <c r="D32" s="27"/>
      <c r="E32" s="34"/>
      <c r="F32" s="34"/>
      <c r="G32" s="34"/>
      <c r="H32" s="23"/>
      <c r="I32" s="64"/>
      <c r="J32" s="32"/>
      <c r="K32" s="32"/>
    </row>
    <row r="33" spans="1:11" s="48" customFormat="1" ht="12.75">
      <c r="A33" s="8" t="s">
        <v>8</v>
      </c>
      <c r="B33" s="20">
        <v>1075.0000000339976</v>
      </c>
      <c r="C33" s="20">
        <v>592.1270052159994</v>
      </c>
      <c r="D33" s="18">
        <f t="shared" si="0"/>
        <v>55.08158187881609</v>
      </c>
      <c r="E33" s="36">
        <v>0.31142534585413795</v>
      </c>
      <c r="F33" s="36">
        <v>0.2792282174602535</v>
      </c>
      <c r="G33" s="36">
        <v>0.4093464366856092</v>
      </c>
      <c r="H33" s="24"/>
      <c r="I33" s="66">
        <v>-5.892461882054494</v>
      </c>
      <c r="J33" s="20"/>
      <c r="K33" s="20"/>
    </row>
    <row r="34" spans="1:11" ht="12.75">
      <c r="A34" s="12"/>
      <c r="H34" s="1"/>
      <c r="J34" s="32"/>
      <c r="K34" s="32"/>
    </row>
    <row r="35" spans="1:11" ht="12.75">
      <c r="A35" s="13" t="s">
        <v>23</v>
      </c>
      <c r="B35" s="13"/>
      <c r="C35" s="13"/>
      <c r="D35" s="13"/>
      <c r="E35" s="14"/>
      <c r="F35" s="14"/>
      <c r="G35" s="14"/>
      <c r="H35" s="14"/>
      <c r="I35" s="42"/>
      <c r="J35" s="32"/>
      <c r="K35" s="32"/>
    </row>
    <row r="36" spans="10:11" ht="12.75">
      <c r="J36" s="32"/>
      <c r="K36" s="32"/>
    </row>
    <row r="43" spans="3:7" ht="12.75">
      <c r="C43" s="68"/>
      <c r="E43" s="34"/>
      <c r="F43" s="34"/>
      <c r="G43" s="34"/>
    </row>
  </sheetData>
  <mergeCells count="8">
    <mergeCell ref="A1:I2"/>
    <mergeCell ref="F3:I3"/>
    <mergeCell ref="A4:A5"/>
    <mergeCell ref="C4:C5"/>
    <mergeCell ref="E4:G4"/>
    <mergeCell ref="I4:I5"/>
    <mergeCell ref="D4:D5"/>
    <mergeCell ref="B4:B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36" sqref="A36"/>
    </sheetView>
  </sheetViews>
  <sheetFormatPr defaultColWidth="9.140625" defaultRowHeight="12.75"/>
  <cols>
    <col min="1" max="1" width="39.57421875" style="33" customWidth="1"/>
    <col min="2" max="2" width="13.421875" style="33" hidden="1" customWidth="1"/>
    <col min="3" max="7" width="13.421875" style="33" customWidth="1"/>
    <col min="8" max="8" width="1.7109375" style="33" customWidth="1"/>
    <col min="9" max="9" width="13.421875" style="33" customWidth="1"/>
    <col min="10" max="16384" width="9.140625" style="33" customWidth="1"/>
  </cols>
  <sheetData>
    <row r="1" spans="1:10" ht="12.75" customHeight="1">
      <c r="A1" s="96" t="s">
        <v>61</v>
      </c>
      <c r="B1" s="96"/>
      <c r="C1" s="96"/>
      <c r="D1" s="96"/>
      <c r="E1" s="96"/>
      <c r="F1" s="96"/>
      <c r="G1" s="96"/>
      <c r="H1" s="96"/>
      <c r="I1" s="96"/>
      <c r="J1" s="70"/>
    </row>
    <row r="2" spans="1:10" ht="12.75" customHeight="1">
      <c r="A2" s="96"/>
      <c r="B2" s="96"/>
      <c r="C2" s="96"/>
      <c r="D2" s="96"/>
      <c r="E2" s="96"/>
      <c r="F2" s="96"/>
      <c r="G2" s="96"/>
      <c r="H2" s="96"/>
      <c r="I2" s="96"/>
      <c r="J2" s="70"/>
    </row>
    <row r="3" spans="1:10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9" ht="12.75" customHeight="1">
      <c r="A4" s="99"/>
      <c r="B4" s="98" t="s">
        <v>45</v>
      </c>
      <c r="C4" s="98" t="s">
        <v>43</v>
      </c>
      <c r="D4" s="98" t="s">
        <v>44</v>
      </c>
      <c r="E4" s="97" t="s">
        <v>26</v>
      </c>
      <c r="F4" s="97"/>
      <c r="G4" s="97"/>
      <c r="H4" s="15"/>
      <c r="I4" s="98" t="s">
        <v>28</v>
      </c>
    </row>
    <row r="5" spans="1:9" ht="19.5" customHeight="1">
      <c r="A5" s="99"/>
      <c r="B5" s="98"/>
      <c r="C5" s="98"/>
      <c r="D5" s="98"/>
      <c r="E5" s="16" t="s">
        <v>20</v>
      </c>
      <c r="F5" s="17" t="s">
        <v>27</v>
      </c>
      <c r="G5" s="17" t="s">
        <v>21</v>
      </c>
      <c r="H5" s="17"/>
      <c r="I5" s="98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9" ht="12.75">
      <c r="A7" s="8" t="s">
        <v>1</v>
      </c>
      <c r="B7" s="8"/>
      <c r="C7" s="8"/>
      <c r="D7" s="8"/>
      <c r="E7" s="34"/>
      <c r="F7" s="34"/>
      <c r="G7" s="34"/>
      <c r="H7" s="29"/>
      <c r="I7" s="4"/>
    </row>
    <row r="8" spans="1:10" ht="12.75">
      <c r="A8" s="9" t="s">
        <v>2</v>
      </c>
      <c r="B8" s="71">
        <v>50.14741532399999</v>
      </c>
      <c r="C8" s="71">
        <v>27.260446210000012</v>
      </c>
      <c r="D8" s="27">
        <f>C8/B8*100</f>
        <v>54.36062064988118</v>
      </c>
      <c r="E8" s="34">
        <v>0.3626016768663324</v>
      </c>
      <c r="F8" s="34">
        <v>0.2571643098668271</v>
      </c>
      <c r="G8" s="34">
        <v>0.3802340132668404</v>
      </c>
      <c r="H8" s="23"/>
      <c r="I8" s="64">
        <v>-0.914837930625015</v>
      </c>
      <c r="J8" s="71"/>
    </row>
    <row r="9" spans="1:10" ht="12.75">
      <c r="A9" s="9" t="s">
        <v>34</v>
      </c>
      <c r="B9" s="71">
        <v>258.7662975759999</v>
      </c>
      <c r="C9" s="71">
        <v>123.54241938899999</v>
      </c>
      <c r="D9" s="27">
        <f aca="true" t="shared" si="0" ref="D9:D33">C9/B9*100</f>
        <v>47.742855443806576</v>
      </c>
      <c r="E9" s="34">
        <v>0.24716384020174695</v>
      </c>
      <c r="F9" s="34">
        <v>0.24745372753095038</v>
      </c>
      <c r="G9" s="34">
        <v>0.5053824322673028</v>
      </c>
      <c r="H9" s="23"/>
      <c r="I9" s="64">
        <v>-15.751231276901118</v>
      </c>
      <c r="J9" s="71"/>
    </row>
    <row r="10" spans="1:10" ht="12.75">
      <c r="A10" s="9" t="s">
        <v>3</v>
      </c>
      <c r="B10" s="71">
        <v>127.62235470700027</v>
      </c>
      <c r="C10" s="71">
        <v>70.03306512700001</v>
      </c>
      <c r="D10" s="27">
        <f t="shared" si="0"/>
        <v>54.875233486942236</v>
      </c>
      <c r="E10" s="34">
        <v>0.20541640459277505</v>
      </c>
      <c r="F10" s="34">
        <v>0.042450301362775014</v>
      </c>
      <c r="G10" s="34">
        <v>0.7521332940444495</v>
      </c>
      <c r="H10" s="23"/>
      <c r="I10" s="64">
        <v>-15.990367930387881</v>
      </c>
      <c r="J10" s="71"/>
    </row>
    <row r="11" spans="1:10" ht="12.75">
      <c r="A11" s="9" t="s">
        <v>37</v>
      </c>
      <c r="B11" s="71">
        <v>46.90755423399999</v>
      </c>
      <c r="C11" s="71">
        <v>24.346851874000013</v>
      </c>
      <c r="D11" s="27">
        <f t="shared" si="0"/>
        <v>51.90390390542402</v>
      </c>
      <c r="E11" s="34">
        <v>0.20536141693297422</v>
      </c>
      <c r="F11" s="34">
        <v>0.26623298915610144</v>
      </c>
      <c r="G11" s="34">
        <v>0.5284055939109238</v>
      </c>
      <c r="H11" s="23"/>
      <c r="I11" s="64">
        <v>-8.96386453150738</v>
      </c>
      <c r="J11" s="71"/>
    </row>
    <row r="12" spans="1:10" ht="12.75">
      <c r="A12" s="9" t="s">
        <v>4</v>
      </c>
      <c r="B12" s="71">
        <v>50.922164725</v>
      </c>
      <c r="C12" s="71">
        <v>36.09821382899998</v>
      </c>
      <c r="D12" s="27">
        <f t="shared" si="0"/>
        <v>70.88900093690975</v>
      </c>
      <c r="E12" s="34">
        <v>0.2213443211858039</v>
      </c>
      <c r="F12" s="34">
        <v>0.18213551942334813</v>
      </c>
      <c r="G12" s="34">
        <v>0.5965201593908485</v>
      </c>
      <c r="H12" s="23"/>
      <c r="I12" s="64">
        <v>-12.002791426582913</v>
      </c>
      <c r="J12" s="71"/>
    </row>
    <row r="13" spans="1:10" ht="12.75">
      <c r="A13" s="9" t="s">
        <v>35</v>
      </c>
      <c r="B13" s="71">
        <v>60.14872566799999</v>
      </c>
      <c r="C13" s="71">
        <v>38.343051818999996</v>
      </c>
      <c r="D13" s="27">
        <f t="shared" si="0"/>
        <v>63.74707259907764</v>
      </c>
      <c r="E13" s="34">
        <v>0.18754592213853533</v>
      </c>
      <c r="F13" s="34">
        <v>0.11756061716940196</v>
      </c>
      <c r="G13" s="34">
        <v>0.6948934606920627</v>
      </c>
      <c r="H13" s="23"/>
      <c r="I13" s="64">
        <v>-5.915042400180569</v>
      </c>
      <c r="J13" s="71"/>
    </row>
    <row r="14" spans="1:10" ht="12.75">
      <c r="A14" s="9" t="s">
        <v>36</v>
      </c>
      <c r="B14" s="71">
        <v>203.1956365029998</v>
      </c>
      <c r="C14" s="71">
        <v>101.62797270100008</v>
      </c>
      <c r="D14" s="27">
        <f t="shared" si="0"/>
        <v>50.01484010681486</v>
      </c>
      <c r="E14" s="34">
        <v>0.19141629404763844</v>
      </c>
      <c r="F14" s="34">
        <v>0.14161300257698023</v>
      </c>
      <c r="G14" s="34">
        <v>0.6669707033753811</v>
      </c>
      <c r="H14" s="23"/>
      <c r="I14" s="64">
        <v>-27.948756465528543</v>
      </c>
      <c r="J14" s="71"/>
    </row>
    <row r="15" spans="1:10" ht="12.75">
      <c r="A15" s="9" t="s">
        <v>5</v>
      </c>
      <c r="B15" s="71">
        <v>116.84629495099985</v>
      </c>
      <c r="C15" s="71">
        <v>88.1564698649999</v>
      </c>
      <c r="D15" s="27">
        <f t="shared" si="0"/>
        <v>75.4465256275082</v>
      </c>
      <c r="E15" s="34">
        <v>0.21434453770592826</v>
      </c>
      <c r="F15" s="34">
        <v>0.24953626972231785</v>
      </c>
      <c r="G15" s="34">
        <v>0.536119192571755</v>
      </c>
      <c r="H15" s="23"/>
      <c r="I15" s="64">
        <v>-22.156227182242613</v>
      </c>
      <c r="J15" s="71"/>
    </row>
    <row r="16" spans="1:10" ht="12.75">
      <c r="A16" s="9" t="s">
        <v>6</v>
      </c>
      <c r="B16" s="71">
        <v>84.940706284</v>
      </c>
      <c r="C16" s="71">
        <v>39.75604925100001</v>
      </c>
      <c r="D16" s="27">
        <f t="shared" si="0"/>
        <v>46.804472190371605</v>
      </c>
      <c r="E16" s="34">
        <v>0.1502697705771086</v>
      </c>
      <c r="F16" s="34">
        <v>0.21287110448448615</v>
      </c>
      <c r="G16" s="34">
        <v>0.636859124938405</v>
      </c>
      <c r="H16" s="23"/>
      <c r="I16" s="64">
        <v>-11.124434697199355</v>
      </c>
      <c r="J16" s="71"/>
    </row>
    <row r="17" spans="1:10" ht="12.75">
      <c r="A17" s="9" t="s">
        <v>7</v>
      </c>
      <c r="B17" s="71">
        <v>75.50285006200009</v>
      </c>
      <c r="C17" s="71">
        <v>56.78943682600006</v>
      </c>
      <c r="D17" s="27">
        <f t="shared" si="0"/>
        <v>75.21495781863429</v>
      </c>
      <c r="E17" s="34">
        <v>0.19641584918241714</v>
      </c>
      <c r="F17" s="34">
        <v>0.21274730092889227</v>
      </c>
      <c r="G17" s="34">
        <v>0.5908368498886899</v>
      </c>
      <c r="H17" s="23"/>
      <c r="I17" s="64">
        <v>-12.441329333625784</v>
      </c>
      <c r="J17" s="71"/>
    </row>
    <row r="18" spans="1:9" ht="12.75">
      <c r="A18" s="10"/>
      <c r="B18" s="71"/>
      <c r="C18" s="71"/>
      <c r="D18" s="27"/>
      <c r="E18" s="34"/>
      <c r="F18" s="34"/>
      <c r="G18" s="34"/>
      <c r="H18" s="23"/>
      <c r="I18" s="64"/>
    </row>
    <row r="19" spans="1:10" ht="12.75">
      <c r="A19" s="8" t="s">
        <v>12</v>
      </c>
      <c r="B19" s="71"/>
      <c r="C19" s="71"/>
      <c r="D19" s="27"/>
      <c r="E19" s="34"/>
      <c r="F19" s="34"/>
      <c r="G19" s="34"/>
      <c r="J19" s="71"/>
    </row>
    <row r="20" spans="1:10" ht="12.75">
      <c r="A20" s="9" t="s">
        <v>13</v>
      </c>
      <c r="B20" s="71">
        <v>115.6159293439999</v>
      </c>
      <c r="C20" s="71">
        <v>67.55332301300004</v>
      </c>
      <c r="D20" s="27">
        <f t="shared" si="0"/>
        <v>58.429079276787256</v>
      </c>
      <c r="E20" s="34">
        <v>0.32962254946014813</v>
      </c>
      <c r="F20" s="34">
        <v>0.1616483827977271</v>
      </c>
      <c r="G20" s="34">
        <v>0.508729067742124</v>
      </c>
      <c r="H20" s="23"/>
      <c r="I20" s="64">
        <v>-20.83527865385029</v>
      </c>
      <c r="J20" s="71"/>
    </row>
    <row r="21" spans="1:10" ht="12.75">
      <c r="A21" s="9" t="s">
        <v>14</v>
      </c>
      <c r="B21" s="71">
        <v>345.6708876129992</v>
      </c>
      <c r="C21" s="71">
        <v>206.31494959100016</v>
      </c>
      <c r="D21" s="27">
        <f t="shared" si="0"/>
        <v>59.685370386754414</v>
      </c>
      <c r="E21" s="34">
        <v>0.1886870884984467</v>
      </c>
      <c r="F21" s="34">
        <v>0.19270580110519422</v>
      </c>
      <c r="G21" s="34">
        <v>0.6186071103963589</v>
      </c>
      <c r="H21" s="23"/>
      <c r="I21" s="64">
        <v>-15.956056864397974</v>
      </c>
      <c r="J21" s="71"/>
    </row>
    <row r="22" spans="1:10" ht="12.75">
      <c r="A22" s="9" t="s">
        <v>15</v>
      </c>
      <c r="B22" s="71">
        <v>46.14012031999999</v>
      </c>
      <c r="C22" s="71">
        <v>24.066054184999995</v>
      </c>
      <c r="D22" s="27">
        <f t="shared" si="0"/>
        <v>52.15862901546938</v>
      </c>
      <c r="E22" s="34">
        <v>0.1254651506968674</v>
      </c>
      <c r="F22" s="34">
        <v>0.0348265641952389</v>
      </c>
      <c r="G22" s="34">
        <v>0.839708285107894</v>
      </c>
      <c r="H22" s="23"/>
      <c r="I22" s="64">
        <v>-6.129683602391156</v>
      </c>
      <c r="J22" s="71"/>
    </row>
    <row r="23" spans="1:10" ht="12.75">
      <c r="A23" s="9" t="s">
        <v>16</v>
      </c>
      <c r="B23" s="71">
        <v>221.09095199999982</v>
      </c>
      <c r="C23" s="71">
        <v>140.77668919400003</v>
      </c>
      <c r="D23" s="27">
        <f t="shared" si="0"/>
        <v>63.67365462970196</v>
      </c>
      <c r="E23" s="34">
        <v>0.17916370761669384</v>
      </c>
      <c r="F23" s="34">
        <v>0.22754502096477253</v>
      </c>
      <c r="G23" s="34">
        <v>0.5932912714185336</v>
      </c>
      <c r="H23" s="23"/>
      <c r="I23" s="64">
        <v>-15.584736441714371</v>
      </c>
      <c r="J23" s="71"/>
    </row>
    <row r="24" spans="1:10" ht="12.75">
      <c r="A24" s="9" t="s">
        <v>17</v>
      </c>
      <c r="B24" s="71">
        <v>107.52185238200012</v>
      </c>
      <c r="C24" s="71">
        <v>70.11925204500004</v>
      </c>
      <c r="D24" s="27">
        <f t="shared" si="0"/>
        <v>65.21395464419889</v>
      </c>
      <c r="E24" s="34">
        <v>0.12310012825359949</v>
      </c>
      <c r="F24" s="34">
        <v>0.21558629905348378</v>
      </c>
      <c r="G24" s="34">
        <v>0.6613135726929164</v>
      </c>
      <c r="H24" s="24"/>
      <c r="I24" s="64">
        <v>-15.297933850270745</v>
      </c>
      <c r="J24" s="71"/>
    </row>
    <row r="25" spans="1:10" ht="12.75">
      <c r="A25" s="9" t="s">
        <v>18</v>
      </c>
      <c r="B25" s="71">
        <v>195.82815776</v>
      </c>
      <c r="C25" s="71">
        <v>84.00362285600006</v>
      </c>
      <c r="D25" s="27">
        <f t="shared" si="0"/>
        <v>42.89660068137489</v>
      </c>
      <c r="E25" s="34">
        <v>0.34553818983209184</v>
      </c>
      <c r="F25" s="34">
        <v>0.16249480604424935</v>
      </c>
      <c r="G25" s="34">
        <v>0.49196700412365807</v>
      </c>
      <c r="H25" s="23"/>
      <c r="I25" s="64">
        <v>-15.288864198312348</v>
      </c>
      <c r="J25" s="71"/>
    </row>
    <row r="26" spans="1:10" ht="12.75">
      <c r="A26" s="9" t="s">
        <v>19</v>
      </c>
      <c r="B26" s="71">
        <v>43.132100615000006</v>
      </c>
      <c r="C26" s="71">
        <v>13.120086007</v>
      </c>
      <c r="D26" s="27">
        <f t="shared" si="0"/>
        <v>30.418379397077732</v>
      </c>
      <c r="E26" s="34">
        <v>0.25002301267307536</v>
      </c>
      <c r="F26" s="34">
        <v>0.20079632851449494</v>
      </c>
      <c r="G26" s="34">
        <v>0.5491806588124298</v>
      </c>
      <c r="H26" s="23"/>
      <c r="I26" s="64">
        <v>-22.428370626673843</v>
      </c>
      <c r="J26" s="71"/>
    </row>
    <row r="27" spans="1:10" ht="12.75">
      <c r="A27" s="8"/>
      <c r="B27" s="71">
        <v>1075.0000000339976</v>
      </c>
      <c r="C27" s="71">
        <v>605.9539768909995</v>
      </c>
      <c r="D27" s="27">
        <f t="shared" si="0"/>
        <v>56.367811802031234</v>
      </c>
      <c r="E27" s="34">
        <v>0.21523410918438624</v>
      </c>
      <c r="F27" s="34">
        <v>0.18968398836808817</v>
      </c>
      <c r="G27" s="34">
        <v>0.5950819024475255</v>
      </c>
      <c r="H27" s="23"/>
      <c r="I27" s="64">
        <v>-16.110895468639363</v>
      </c>
      <c r="J27" s="71"/>
    </row>
    <row r="28" spans="1:10" ht="12.75">
      <c r="A28" s="8" t="s">
        <v>22</v>
      </c>
      <c r="B28" s="71"/>
      <c r="C28" s="71"/>
      <c r="D28" s="27"/>
      <c r="E28" s="34"/>
      <c r="F28" s="34"/>
      <c r="G28" s="34"/>
      <c r="J28" s="71"/>
    </row>
    <row r="29" spans="1:10" ht="12.75">
      <c r="A29" s="11" t="s">
        <v>9</v>
      </c>
      <c r="B29" s="71">
        <v>933.9956103419968</v>
      </c>
      <c r="C29" s="71">
        <v>480.409950372</v>
      </c>
      <c r="D29" s="27">
        <f t="shared" si="0"/>
        <v>51.435996599180015</v>
      </c>
      <c r="E29" s="34">
        <v>0.22888720816911176</v>
      </c>
      <c r="F29" s="34">
        <v>0.20729598571646762</v>
      </c>
      <c r="G29" s="34">
        <v>0.5638168061144196</v>
      </c>
      <c r="H29" s="23"/>
      <c r="I29" s="64">
        <v>-12.122942319266736</v>
      </c>
      <c r="J29" s="71"/>
    </row>
    <row r="30" spans="1:10" ht="12.75">
      <c r="A30" s="9" t="s">
        <v>10</v>
      </c>
      <c r="B30" s="71">
        <v>130.58048875800014</v>
      </c>
      <c r="C30" s="71">
        <v>115.1201255850001</v>
      </c>
      <c r="D30" s="27">
        <f t="shared" si="0"/>
        <v>88.16028081986111</v>
      </c>
      <c r="E30" s="34">
        <v>0.16474950693131651</v>
      </c>
      <c r="F30" s="34">
        <v>0.13369571789283577</v>
      </c>
      <c r="G30" s="34">
        <v>0.7015547751758475</v>
      </c>
      <c r="H30" s="23"/>
      <c r="I30" s="64">
        <v>-18.52571966922375</v>
      </c>
      <c r="J30" s="71"/>
    </row>
    <row r="31" spans="1:10" ht="12.75">
      <c r="A31" s="9" t="s">
        <v>11</v>
      </c>
      <c r="B31" s="71">
        <v>10.423900933999999</v>
      </c>
      <c r="C31" s="71">
        <v>10.423900933999999</v>
      </c>
      <c r="D31" s="27">
        <f t="shared" si="0"/>
        <v>100</v>
      </c>
      <c r="E31" s="34">
        <v>0.14639639647979796</v>
      </c>
      <c r="F31" s="34">
        <v>0</v>
      </c>
      <c r="G31" s="34">
        <v>0.853603603520202</v>
      </c>
      <c r="H31" s="23"/>
      <c r="I31" s="64">
        <v>-15.285174526924003</v>
      </c>
      <c r="J31" s="71"/>
    </row>
    <row r="32" spans="1:10" ht="12.75">
      <c r="A32" s="8"/>
      <c r="B32" s="71"/>
      <c r="C32" s="71"/>
      <c r="D32" s="27"/>
      <c r="E32" s="34"/>
      <c r="F32" s="34"/>
      <c r="G32" s="34"/>
      <c r="H32" s="24"/>
      <c r="I32" s="64"/>
      <c r="J32" s="71"/>
    </row>
    <row r="33" spans="1:10" s="48" customFormat="1" ht="12.75">
      <c r="A33" s="8" t="s">
        <v>8</v>
      </c>
      <c r="B33" s="69">
        <v>1075.0000000339976</v>
      </c>
      <c r="C33" s="69">
        <v>605.9539768909995</v>
      </c>
      <c r="D33" s="18">
        <f t="shared" si="0"/>
        <v>56.367811802031234</v>
      </c>
      <c r="E33" s="36">
        <v>0.21523410918438624</v>
      </c>
      <c r="F33" s="36">
        <v>0.18968398836808817</v>
      </c>
      <c r="G33" s="36">
        <v>0.5950819024475255</v>
      </c>
      <c r="H33" s="24"/>
      <c r="I33" s="66">
        <v>-16.110895468639363</v>
      </c>
      <c r="J33" s="69"/>
    </row>
    <row r="34" spans="1:9" ht="12.75">
      <c r="A34" s="12"/>
      <c r="C34" s="12"/>
      <c r="D34" s="12"/>
      <c r="E34" s="1"/>
      <c r="F34" s="1"/>
      <c r="G34" s="1"/>
      <c r="H34" s="1"/>
      <c r="I34" s="27"/>
    </row>
    <row r="35" spans="1:9" ht="12.75">
      <c r="A35" s="13" t="s">
        <v>23</v>
      </c>
      <c r="B35" s="13"/>
      <c r="C35" s="13"/>
      <c r="D35" s="13"/>
      <c r="E35" s="14"/>
      <c r="F35" s="14"/>
      <c r="G35" s="14"/>
      <c r="H35" s="14"/>
      <c r="I35" s="42"/>
    </row>
    <row r="43" ht="12.75">
      <c r="C43" s="32"/>
    </row>
    <row r="46" spans="3:7" ht="12.75">
      <c r="C46" s="72"/>
      <c r="D46" s="72"/>
      <c r="F46" s="72"/>
      <c r="G46" s="72"/>
    </row>
    <row r="47" spans="3:6" ht="12.75">
      <c r="C47" s="72"/>
      <c r="D47" s="72"/>
      <c r="E47" s="72"/>
      <c r="F47" s="72"/>
    </row>
    <row r="48" spans="3:6" ht="12.75">
      <c r="C48" s="72"/>
      <c r="D48" s="72"/>
      <c r="E48" s="72"/>
      <c r="F48" s="72"/>
    </row>
    <row r="49" spans="3:6" ht="12.75">
      <c r="C49" s="72"/>
      <c r="D49" s="72"/>
      <c r="E49" s="72"/>
      <c r="F49" s="72"/>
    </row>
  </sheetData>
  <mergeCells count="7">
    <mergeCell ref="A1:I2"/>
    <mergeCell ref="A4:A5"/>
    <mergeCell ref="C4:C5"/>
    <mergeCell ref="D4:D5"/>
    <mergeCell ref="E4:G4"/>
    <mergeCell ref="I4:I5"/>
    <mergeCell ref="B4:B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35" sqref="A35"/>
    </sheetView>
  </sheetViews>
  <sheetFormatPr defaultColWidth="9.140625" defaultRowHeight="12.75"/>
  <cols>
    <col min="1" max="1" width="39.7109375" style="33" customWidth="1"/>
    <col min="2" max="3" width="13.7109375" style="33" customWidth="1"/>
    <col min="4" max="4" width="14.7109375" style="33" customWidth="1"/>
    <col min="5" max="5" width="1.7109375" style="33" customWidth="1"/>
    <col min="6" max="7" width="14.421875" style="33" customWidth="1"/>
    <col min="8" max="8" width="14.7109375" style="33" customWidth="1"/>
    <col min="9" max="16384" width="9.140625" style="33" customWidth="1"/>
  </cols>
  <sheetData>
    <row r="1" spans="1:8" ht="17.25" customHeight="1">
      <c r="A1" s="96" t="s">
        <v>60</v>
      </c>
      <c r="B1" s="96"/>
      <c r="C1" s="96"/>
      <c r="D1" s="96"/>
      <c r="E1" s="96"/>
      <c r="F1" s="96"/>
      <c r="G1" s="96"/>
      <c r="H1" s="96"/>
    </row>
    <row r="2" spans="1:8" ht="12.75">
      <c r="A2" s="2" t="s">
        <v>0</v>
      </c>
      <c r="B2" s="3"/>
      <c r="C2" s="102"/>
      <c r="D2" s="102"/>
      <c r="E2" s="102"/>
      <c r="F2" s="102"/>
      <c r="G2" s="101"/>
      <c r="H2" s="102"/>
    </row>
    <row r="3" spans="1:8" ht="12.75" customHeight="1">
      <c r="A3" s="99"/>
      <c r="B3" s="97" t="s">
        <v>46</v>
      </c>
      <c r="C3" s="97"/>
      <c r="D3" s="97"/>
      <c r="E3" s="15"/>
      <c r="F3" s="97" t="s">
        <v>47</v>
      </c>
      <c r="G3" s="97"/>
      <c r="H3" s="97"/>
    </row>
    <row r="4" spans="1:8" ht="19.5" customHeight="1">
      <c r="A4" s="99"/>
      <c r="B4" s="16" t="s">
        <v>24</v>
      </c>
      <c r="C4" s="16" t="s">
        <v>25</v>
      </c>
      <c r="D4" s="16" t="s">
        <v>31</v>
      </c>
      <c r="E4" s="17"/>
      <c r="F4" s="16" t="s">
        <v>24</v>
      </c>
      <c r="G4" s="16" t="s">
        <v>25</v>
      </c>
      <c r="H4" s="16" t="s">
        <v>31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12" ht="12.75">
      <c r="A7" s="9" t="s">
        <v>2</v>
      </c>
      <c r="B7" s="64">
        <v>55.358557988722325</v>
      </c>
      <c r="C7" s="64">
        <v>51.617104702995746</v>
      </c>
      <c r="D7" s="64">
        <v>55.432038919834916</v>
      </c>
      <c r="E7" s="64"/>
      <c r="F7" s="64">
        <v>56.57979138975068</v>
      </c>
      <c r="G7" s="64">
        <v>50.34576968880138</v>
      </c>
      <c r="H7" s="64">
        <v>56.69984112827726</v>
      </c>
      <c r="K7" s="64"/>
      <c r="L7" s="64"/>
    </row>
    <row r="8" spans="1:12" ht="12.75">
      <c r="A8" s="9" t="s">
        <v>34</v>
      </c>
      <c r="B8" s="64">
        <v>70.15815310419796</v>
      </c>
      <c r="C8" s="64">
        <v>75.97281646610799</v>
      </c>
      <c r="D8" s="64">
        <v>70.04397193212431</v>
      </c>
      <c r="E8" s="64"/>
      <c r="F8" s="64">
        <v>70.89508475807085</v>
      </c>
      <c r="G8" s="64">
        <v>76.66224954185937</v>
      </c>
      <c r="H8" s="64">
        <v>70.74847123088384</v>
      </c>
      <c r="K8" s="64"/>
      <c r="L8" s="64"/>
    </row>
    <row r="9" spans="1:12" ht="12.75">
      <c r="A9" s="9" t="s">
        <v>3</v>
      </c>
      <c r="B9" s="64">
        <v>47.920291791130275</v>
      </c>
      <c r="C9" s="64">
        <v>67.08469884300744</v>
      </c>
      <c r="D9" s="64">
        <v>46.75886745900056</v>
      </c>
      <c r="E9" s="64"/>
      <c r="F9" s="64">
        <v>49.363499507278696</v>
      </c>
      <c r="G9" s="64">
        <v>67.95713430132606</v>
      </c>
      <c r="H9" s="64">
        <v>48.06556108361855</v>
      </c>
      <c r="K9" s="64"/>
      <c r="L9" s="64"/>
    </row>
    <row r="10" spans="1:12" ht="12.75">
      <c r="A10" s="9" t="s">
        <v>37</v>
      </c>
      <c r="B10" s="64">
        <v>50.56500992005101</v>
      </c>
      <c r="C10" s="64">
        <v>1</v>
      </c>
      <c r="D10" s="64">
        <v>50.572483360117424</v>
      </c>
      <c r="E10" s="64"/>
      <c r="F10" s="64">
        <v>52.50078421923744</v>
      </c>
      <c r="G10" s="64">
        <v>1</v>
      </c>
      <c r="H10" s="64">
        <v>52.510837718455804</v>
      </c>
      <c r="K10" s="64"/>
      <c r="L10" s="64"/>
    </row>
    <row r="11" spans="1:12" ht="12.75">
      <c r="A11" s="9" t="s">
        <v>4</v>
      </c>
      <c r="B11" s="64">
        <v>51.03591200408173</v>
      </c>
      <c r="C11" s="64">
        <v>82.38041421418323</v>
      </c>
      <c r="D11" s="64">
        <v>49.49077968883507</v>
      </c>
      <c r="E11" s="64"/>
      <c r="F11" s="64">
        <v>53.24787771729637</v>
      </c>
      <c r="G11" s="64">
        <v>83.2654858418878</v>
      </c>
      <c r="H11" s="64">
        <v>51.91703463512393</v>
      </c>
      <c r="K11" s="64"/>
      <c r="L11" s="64"/>
    </row>
    <row r="12" spans="1:12" ht="12.75">
      <c r="A12" s="9" t="s">
        <v>35</v>
      </c>
      <c r="B12" s="64">
        <v>51.75894374075904</v>
      </c>
      <c r="C12" s="64">
        <v>52.252461336112766</v>
      </c>
      <c r="D12" s="64">
        <v>51.751638879459975</v>
      </c>
      <c r="E12" s="64"/>
      <c r="F12" s="64">
        <v>54.098406457535035</v>
      </c>
      <c r="G12" s="64">
        <v>51.46875845544211</v>
      </c>
      <c r="H12" s="64">
        <v>54.14699482988124</v>
      </c>
      <c r="K12" s="64"/>
      <c r="L12" s="64"/>
    </row>
    <row r="13" spans="1:12" ht="12.75">
      <c r="A13" s="9" t="s">
        <v>36</v>
      </c>
      <c r="B13" s="64">
        <v>47.455342175434204</v>
      </c>
      <c r="C13" s="64">
        <v>40.32016336403794</v>
      </c>
      <c r="D13" s="64">
        <v>47.61091531973365</v>
      </c>
      <c r="E13" s="64"/>
      <c r="F13" s="64">
        <v>49.82565772118885</v>
      </c>
      <c r="G13" s="64">
        <v>38.61253765852567</v>
      </c>
      <c r="H13" s="64">
        <v>50.01483592638766</v>
      </c>
      <c r="K13" s="64"/>
      <c r="L13" s="64"/>
    </row>
    <row r="14" spans="1:12" ht="12.75">
      <c r="A14" s="9" t="s">
        <v>5</v>
      </c>
      <c r="B14" s="64">
        <v>69.24805032840113</v>
      </c>
      <c r="C14" s="64">
        <v>69.90823062292239</v>
      </c>
      <c r="D14" s="64">
        <v>69.2448615319899</v>
      </c>
      <c r="E14" s="64"/>
      <c r="F14" s="64">
        <v>73.07708157779196</v>
      </c>
      <c r="G14" s="64">
        <v>75.52706981255075</v>
      </c>
      <c r="H14" s="64">
        <v>73.06324283090163</v>
      </c>
      <c r="K14" s="64"/>
      <c r="L14" s="64"/>
    </row>
    <row r="15" spans="1:12" ht="12.75">
      <c r="A15" s="9" t="s">
        <v>6</v>
      </c>
      <c r="B15" s="64">
        <v>70.33450431912036</v>
      </c>
      <c r="C15" s="64">
        <v>78.40736969848066</v>
      </c>
      <c r="D15" s="64">
        <v>70.06476126999915</v>
      </c>
      <c r="E15" s="64"/>
      <c r="F15" s="64">
        <v>68.94953960085135</v>
      </c>
      <c r="G15" s="64">
        <v>72.03640888259294</v>
      </c>
      <c r="H15" s="64">
        <v>68.84943764876094</v>
      </c>
      <c r="K15" s="64"/>
      <c r="L15" s="64"/>
    </row>
    <row r="16" spans="1:12" ht="12.75">
      <c r="A16" s="9" t="s">
        <v>7</v>
      </c>
      <c r="B16" s="64">
        <v>71.46955988476984</v>
      </c>
      <c r="C16" s="64">
        <v>67.848811236926</v>
      </c>
      <c r="D16" s="64">
        <v>71.5206054874608</v>
      </c>
      <c r="E16" s="64"/>
      <c r="F16" s="64">
        <v>69.16092225757862</v>
      </c>
      <c r="G16" s="64">
        <v>75.94775333169643</v>
      </c>
      <c r="H16" s="64">
        <v>69.0580045815592</v>
      </c>
      <c r="K16" s="64"/>
      <c r="L16" s="64"/>
    </row>
    <row r="17" spans="1:12" ht="12.75">
      <c r="A17" s="10"/>
      <c r="B17" s="64"/>
      <c r="C17" s="64"/>
      <c r="D17" s="64"/>
      <c r="E17" s="64"/>
      <c r="F17" s="64"/>
      <c r="G17" s="64"/>
      <c r="H17" s="64"/>
      <c r="K17" s="64"/>
      <c r="L17" s="64"/>
    </row>
    <row r="18" spans="1:12" ht="12.75">
      <c r="A18" s="8" t="s">
        <v>12</v>
      </c>
      <c r="K18" s="64"/>
      <c r="L18" s="64"/>
    </row>
    <row r="19" spans="1:12" ht="12.75">
      <c r="A19" s="9" t="s">
        <v>13</v>
      </c>
      <c r="B19" s="64">
        <v>54.779568167200445</v>
      </c>
      <c r="C19" s="64">
        <v>64.81892363417495</v>
      </c>
      <c r="D19" s="64">
        <v>54.50185264121326</v>
      </c>
      <c r="E19" s="64"/>
      <c r="F19" s="64">
        <v>57.58178132442238</v>
      </c>
      <c r="G19" s="64">
        <v>64.81509802935301</v>
      </c>
      <c r="H19" s="64">
        <v>57.36510396013147</v>
      </c>
      <c r="K19" s="64"/>
      <c r="L19" s="64"/>
    </row>
    <row r="20" spans="1:12" ht="12.75">
      <c r="A20" s="9" t="s">
        <v>14</v>
      </c>
      <c r="B20" s="64">
        <v>66.78906804490241</v>
      </c>
      <c r="C20" s="64">
        <v>77.24867873706934</v>
      </c>
      <c r="D20" s="64">
        <v>66.6408142672166</v>
      </c>
      <c r="E20" s="64"/>
      <c r="F20" s="64">
        <v>66.0410339314138</v>
      </c>
      <c r="G20" s="64">
        <v>73.34852816836822</v>
      </c>
      <c r="H20" s="64">
        <v>65.94467304197084</v>
      </c>
      <c r="K20" s="64"/>
      <c r="L20" s="64"/>
    </row>
    <row r="21" spans="1:12" ht="12.75">
      <c r="A21" s="9" t="s">
        <v>15</v>
      </c>
      <c r="B21" s="64">
        <v>72.01628476203508</v>
      </c>
      <c r="C21" s="64">
        <v>66.52859972554285</v>
      </c>
      <c r="D21" s="64">
        <v>72.09644025601814</v>
      </c>
      <c r="E21" s="64"/>
      <c r="F21" s="64">
        <v>71.49861931092234</v>
      </c>
      <c r="G21" s="64">
        <v>81.0739261990628</v>
      </c>
      <c r="H21" s="64">
        <v>71.15969778849843</v>
      </c>
      <c r="K21" s="64"/>
      <c r="L21" s="64"/>
    </row>
    <row r="22" spans="1:12" ht="12.75">
      <c r="A22" s="9" t="s">
        <v>16</v>
      </c>
      <c r="B22" s="64">
        <v>57.14926142241727</v>
      </c>
      <c r="C22" s="64">
        <v>55.80201557790363</v>
      </c>
      <c r="D22" s="64">
        <v>57.1706089397019</v>
      </c>
      <c r="E22" s="64"/>
      <c r="F22" s="64">
        <v>61.51004332646292</v>
      </c>
      <c r="G22" s="64">
        <v>53.339228372749346</v>
      </c>
      <c r="H22" s="64">
        <v>61.62280697649143</v>
      </c>
      <c r="K22" s="64"/>
      <c r="L22" s="64"/>
    </row>
    <row r="23" spans="1:12" ht="12.75">
      <c r="A23" s="9" t="s">
        <v>17</v>
      </c>
      <c r="B23" s="64">
        <v>70.8677427320438</v>
      </c>
      <c r="C23" s="64">
        <v>80.38793382098761</v>
      </c>
      <c r="D23" s="64">
        <v>70.63227480145581</v>
      </c>
      <c r="E23" s="64"/>
      <c r="F23" s="64">
        <v>71.84096296771243</v>
      </c>
      <c r="G23" s="64">
        <v>85.259823678719</v>
      </c>
      <c r="H23" s="64">
        <v>71.47536428168112</v>
      </c>
      <c r="K23" s="64"/>
      <c r="L23" s="64"/>
    </row>
    <row r="24" spans="1:12" ht="12.75">
      <c r="A24" s="9" t="s">
        <v>18</v>
      </c>
      <c r="B24" s="64">
        <v>57.382416026523956</v>
      </c>
      <c r="C24" s="64">
        <v>62.97958105681856</v>
      </c>
      <c r="D24" s="64">
        <v>57.15755137964483</v>
      </c>
      <c r="E24" s="64"/>
      <c r="F24" s="64">
        <v>58.98304289783074</v>
      </c>
      <c r="G24" s="64">
        <v>62.04396326413207</v>
      </c>
      <c r="H24" s="64">
        <v>58.858213830987815</v>
      </c>
      <c r="K24" s="64"/>
      <c r="L24" s="64"/>
    </row>
    <row r="25" spans="1:12" ht="12.75">
      <c r="A25" s="9" t="s">
        <v>19</v>
      </c>
      <c r="B25" s="64">
        <v>70.8217901066448</v>
      </c>
      <c r="C25" s="64">
        <v>16.12779601276102</v>
      </c>
      <c r="D25" s="64">
        <v>71.0569526903283</v>
      </c>
      <c r="E25" s="64"/>
      <c r="F25" s="64">
        <v>71.72781383262641</v>
      </c>
      <c r="G25" s="64">
        <v>17.405494437899947</v>
      </c>
      <c r="H25" s="64">
        <v>71.95660843644126</v>
      </c>
      <c r="K25" s="64"/>
      <c r="L25" s="64"/>
    </row>
    <row r="26" spans="1:12" ht="12.75">
      <c r="A26" s="8"/>
      <c r="K26" s="64"/>
      <c r="L26" s="64"/>
    </row>
    <row r="27" spans="1:12" ht="12.75">
      <c r="A27" s="8" t="s">
        <v>22</v>
      </c>
      <c r="B27" s="64"/>
      <c r="C27" s="64"/>
      <c r="D27" s="27"/>
      <c r="E27" s="27"/>
      <c r="F27" s="27"/>
      <c r="G27" s="27"/>
      <c r="H27" s="27"/>
      <c r="I27" s="27"/>
      <c r="K27" s="64"/>
      <c r="L27" s="64"/>
    </row>
    <row r="28" spans="1:12" ht="12.75">
      <c r="A28" s="11" t="s">
        <v>9</v>
      </c>
      <c r="B28" s="73" t="s">
        <v>33</v>
      </c>
      <c r="C28" s="73" t="s">
        <v>33</v>
      </c>
      <c r="D28" s="74">
        <v>59.20010583168652</v>
      </c>
      <c r="E28" s="64"/>
      <c r="F28" s="73" t="s">
        <v>33</v>
      </c>
      <c r="G28" s="73" t="s">
        <v>33</v>
      </c>
      <c r="H28" s="27">
        <v>59.635739432837795</v>
      </c>
      <c r="I28" s="27"/>
      <c r="K28" s="64"/>
      <c r="L28" s="64"/>
    </row>
    <row r="29" spans="1:12" ht="12.75">
      <c r="A29" s="9" t="s">
        <v>10</v>
      </c>
      <c r="B29" s="73" t="s">
        <v>33</v>
      </c>
      <c r="C29" s="73" t="s">
        <v>33</v>
      </c>
      <c r="D29" s="74">
        <v>61.97571300588293</v>
      </c>
      <c r="E29" s="64"/>
      <c r="F29" s="73" t="s">
        <v>33</v>
      </c>
      <c r="G29" s="73" t="s">
        <v>33</v>
      </c>
      <c r="H29" s="75">
        <v>61.94292412896093</v>
      </c>
      <c r="K29" s="64"/>
      <c r="L29" s="64"/>
    </row>
    <row r="30" spans="1:8" ht="12.75">
      <c r="A30" s="9" t="s">
        <v>11</v>
      </c>
      <c r="B30" s="73" t="s">
        <v>33</v>
      </c>
      <c r="C30" s="73" t="s">
        <v>33</v>
      </c>
      <c r="D30" s="74">
        <v>69.7237946540509</v>
      </c>
      <c r="E30" s="64"/>
      <c r="F30" s="73" t="s">
        <v>33</v>
      </c>
      <c r="G30" s="73" t="s">
        <v>33</v>
      </c>
      <c r="H30" s="75">
        <v>73.5105598174218</v>
      </c>
    </row>
    <row r="31" spans="1:9" ht="12.75">
      <c r="A31" s="8"/>
      <c r="C31" s="64"/>
      <c r="D31" s="76"/>
      <c r="E31" s="64"/>
      <c r="G31" s="64"/>
      <c r="H31" s="25"/>
      <c r="I31" s="35"/>
    </row>
    <row r="32" spans="1:8" s="48" customFormat="1" ht="12.75">
      <c r="A32" s="8" t="s">
        <v>8</v>
      </c>
      <c r="B32" s="66">
        <v>63.43812997807819</v>
      </c>
      <c r="C32" s="66">
        <v>68.07788048461401</v>
      </c>
      <c r="D32" s="66">
        <v>63.34833857521408</v>
      </c>
      <c r="E32" s="66"/>
      <c r="F32" s="66">
        <v>64.42969052891266</v>
      </c>
      <c r="G32" s="66">
        <v>68.44221820063714</v>
      </c>
      <c r="H32" s="66">
        <v>64.34775317194952</v>
      </c>
    </row>
    <row r="33" spans="1:8" ht="12.75">
      <c r="A33" s="12"/>
      <c r="B33" s="1"/>
      <c r="C33" s="1"/>
      <c r="D33" s="1"/>
      <c r="E33" s="1"/>
      <c r="G33" s="1"/>
      <c r="H33" s="1"/>
    </row>
    <row r="34" spans="1:8" ht="12.75">
      <c r="A34" s="13" t="s">
        <v>23</v>
      </c>
      <c r="B34" s="14"/>
      <c r="C34" s="14"/>
      <c r="D34" s="14"/>
      <c r="E34" s="14"/>
      <c r="F34" s="42"/>
      <c r="G34" s="14"/>
      <c r="H34" s="14"/>
    </row>
    <row r="37" spans="2:3" ht="12.75">
      <c r="B37" s="72"/>
      <c r="C37" s="72"/>
    </row>
    <row r="38" spans="2:3" ht="12.75">
      <c r="B38" s="72"/>
      <c r="C38" s="72"/>
    </row>
    <row r="39" spans="2:3" ht="12.75">
      <c r="B39" s="72"/>
      <c r="C39" s="72"/>
    </row>
    <row r="40" spans="2:3" ht="12.75">
      <c r="B40" s="72"/>
      <c r="C40" s="72"/>
    </row>
    <row r="41" spans="2:3" ht="12.75">
      <c r="B41" s="72"/>
      <c r="C41" s="72"/>
    </row>
    <row r="42" spans="2:3" ht="12.75">
      <c r="B42" s="72"/>
      <c r="C42" s="72"/>
    </row>
    <row r="43" spans="2:3" ht="12.75">
      <c r="B43" s="72"/>
      <c r="C43" s="72"/>
    </row>
    <row r="44" spans="2:3" ht="12.75">
      <c r="B44" s="72"/>
      <c r="C44" s="72"/>
    </row>
    <row r="45" spans="2:3" ht="12.75">
      <c r="B45" s="72"/>
      <c r="C45" s="72"/>
    </row>
    <row r="46" spans="2:3" ht="12.75">
      <c r="B46" s="72"/>
      <c r="C46" s="72"/>
    </row>
    <row r="47" spans="2:3" ht="12.75">
      <c r="B47" s="72"/>
      <c r="C47" s="72"/>
    </row>
  </sheetData>
  <mergeCells count="6">
    <mergeCell ref="A1:H1"/>
    <mergeCell ref="C2:F2"/>
    <mergeCell ref="G2:H2"/>
    <mergeCell ref="A3:A4"/>
    <mergeCell ref="B3:D3"/>
    <mergeCell ref="F3:H3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36" sqref="A36"/>
    </sheetView>
  </sheetViews>
  <sheetFormatPr defaultColWidth="9.140625" defaultRowHeight="12.75"/>
  <cols>
    <col min="1" max="1" width="40.8515625" style="33" customWidth="1"/>
    <col min="2" max="5" width="13.421875" style="33" customWidth="1"/>
    <col min="6" max="6" width="1.7109375" style="33" customWidth="1"/>
    <col min="7" max="7" width="13.421875" style="33" customWidth="1"/>
    <col min="8" max="16384" width="9.140625" style="33" customWidth="1"/>
  </cols>
  <sheetData>
    <row r="1" spans="1:7" ht="12.75" customHeight="1">
      <c r="A1" s="96" t="s">
        <v>59</v>
      </c>
      <c r="B1" s="96"/>
      <c r="C1" s="96"/>
      <c r="D1" s="96"/>
      <c r="E1" s="96"/>
      <c r="F1" s="96"/>
      <c r="G1" s="96"/>
    </row>
    <row r="2" spans="1:7" ht="12.75" customHeight="1">
      <c r="A2" s="96"/>
      <c r="B2" s="96"/>
      <c r="C2" s="96"/>
      <c r="D2" s="96"/>
      <c r="E2" s="96"/>
      <c r="F2" s="96"/>
      <c r="G2" s="96"/>
    </row>
    <row r="3" spans="1:7" ht="12.75">
      <c r="A3" s="2" t="s">
        <v>0</v>
      </c>
      <c r="B3" s="2"/>
      <c r="C3" s="3"/>
      <c r="D3" s="102"/>
      <c r="E3" s="102"/>
      <c r="F3" s="102"/>
      <c r="G3" s="102"/>
    </row>
    <row r="4" spans="1:7" ht="12.75" customHeight="1">
      <c r="A4" s="99"/>
      <c r="B4" s="98" t="s">
        <v>32</v>
      </c>
      <c r="C4" s="97" t="s">
        <v>26</v>
      </c>
      <c r="D4" s="97"/>
      <c r="E4" s="97"/>
      <c r="F4" s="15"/>
      <c r="G4" s="98" t="s">
        <v>28</v>
      </c>
    </row>
    <row r="5" spans="1:7" ht="19.5" customHeight="1">
      <c r="A5" s="99"/>
      <c r="B5" s="98"/>
      <c r="C5" s="16" t="s">
        <v>20</v>
      </c>
      <c r="D5" s="17" t="s">
        <v>27</v>
      </c>
      <c r="E5" s="17" t="s">
        <v>21</v>
      </c>
      <c r="F5" s="17"/>
      <c r="G5" s="98"/>
    </row>
    <row r="6" spans="1:7" ht="12.75">
      <c r="A6" s="6"/>
      <c r="B6" s="6"/>
      <c r="C6" s="7"/>
      <c r="D6" s="7"/>
      <c r="E6" s="7"/>
      <c r="F6" s="7"/>
      <c r="G6" s="7"/>
    </row>
    <row r="7" spans="1:6" ht="12.75">
      <c r="A7" s="8" t="s">
        <v>1</v>
      </c>
      <c r="B7" s="8"/>
      <c r="C7" s="4"/>
      <c r="D7" s="4"/>
      <c r="E7" s="4"/>
      <c r="F7" s="4"/>
    </row>
    <row r="8" spans="1:7" ht="12.75">
      <c r="A8" s="9" t="s">
        <v>2</v>
      </c>
      <c r="B8" s="71">
        <v>50.14741532399999</v>
      </c>
      <c r="C8" s="34">
        <v>0.2526519796874557</v>
      </c>
      <c r="D8" s="34">
        <v>0.5702718670997472</v>
      </c>
      <c r="E8" s="34">
        <v>0.17707615321279802</v>
      </c>
      <c r="F8" s="77"/>
      <c r="G8" s="78">
        <v>-1.4144485561693079</v>
      </c>
    </row>
    <row r="9" spans="1:7" ht="12.75">
      <c r="A9" s="9" t="s">
        <v>34</v>
      </c>
      <c r="B9" s="71">
        <v>258.7662975759999</v>
      </c>
      <c r="C9" s="34">
        <v>0.13926932747389598</v>
      </c>
      <c r="D9" s="34">
        <v>0.6264329005332606</v>
      </c>
      <c r="E9" s="34">
        <v>0.23429777199284452</v>
      </c>
      <c r="F9" s="77"/>
      <c r="G9" s="78">
        <v>-2.004148905848461</v>
      </c>
    </row>
    <row r="10" spans="1:7" ht="12.75">
      <c r="A10" s="9" t="s">
        <v>3</v>
      </c>
      <c r="B10" s="71">
        <v>127.62235470700027</v>
      </c>
      <c r="C10" s="34">
        <v>0.14244937117353387</v>
      </c>
      <c r="D10" s="34">
        <v>0.6473813192546695</v>
      </c>
      <c r="E10" s="34">
        <v>0.2101693095717952</v>
      </c>
      <c r="F10" s="77"/>
      <c r="G10" s="78">
        <v>-0.41586905810716324</v>
      </c>
    </row>
    <row r="11" spans="1:7" ht="12.75">
      <c r="A11" s="9" t="s">
        <v>37</v>
      </c>
      <c r="B11" s="71">
        <v>46.90755423399999</v>
      </c>
      <c r="C11" s="34">
        <v>0.10964445646997359</v>
      </c>
      <c r="D11" s="34">
        <v>0.41393321912598696</v>
      </c>
      <c r="E11" s="34">
        <v>0.4764223244040394</v>
      </c>
      <c r="F11" s="77"/>
      <c r="G11" s="78">
        <v>-5.770525249949275</v>
      </c>
    </row>
    <row r="12" spans="1:7" ht="12.75">
      <c r="A12" s="9" t="s">
        <v>4</v>
      </c>
      <c r="B12" s="71">
        <v>50.922164725</v>
      </c>
      <c r="C12" s="34">
        <v>0.13841580617376215</v>
      </c>
      <c r="D12" s="34">
        <v>0.4729668840807559</v>
      </c>
      <c r="E12" s="34">
        <v>0.38861730974548203</v>
      </c>
      <c r="F12" s="77"/>
      <c r="G12" s="78">
        <v>-3.812576666829659</v>
      </c>
    </row>
    <row r="13" spans="1:7" ht="12.75">
      <c r="A13" s="9" t="s">
        <v>35</v>
      </c>
      <c r="B13" s="71">
        <v>60.14872566799999</v>
      </c>
      <c r="C13" s="34">
        <v>0.2560370492888559</v>
      </c>
      <c r="D13" s="34">
        <v>0.4887528944158823</v>
      </c>
      <c r="E13" s="34">
        <v>0.25521005629526183</v>
      </c>
      <c r="F13" s="77"/>
      <c r="G13" s="78">
        <v>-0.6042791906231844</v>
      </c>
    </row>
    <row r="14" spans="1:7" ht="12.75">
      <c r="A14" s="9" t="s">
        <v>36</v>
      </c>
      <c r="B14" s="71">
        <v>203.1956365029998</v>
      </c>
      <c r="C14" s="34">
        <v>0.06543032488576657</v>
      </c>
      <c r="D14" s="34">
        <v>0.30203126922219176</v>
      </c>
      <c r="E14" s="34">
        <v>0.6325384058920438</v>
      </c>
      <c r="F14" s="77"/>
      <c r="G14" s="78">
        <v>-10.7520915302769</v>
      </c>
    </row>
    <row r="15" spans="1:7" ht="12.75">
      <c r="A15" s="9" t="s">
        <v>5</v>
      </c>
      <c r="B15" s="71">
        <v>116.84629495099985</v>
      </c>
      <c r="C15" s="34">
        <v>0.14062770098623886</v>
      </c>
      <c r="D15" s="34">
        <v>0.6328403116064207</v>
      </c>
      <c r="E15" s="34">
        <v>0.22653198740734248</v>
      </c>
      <c r="F15" s="77"/>
      <c r="G15" s="78">
        <v>-0.8484000533090783</v>
      </c>
    </row>
    <row r="16" spans="1:7" ht="12.75">
      <c r="A16" s="9" t="s">
        <v>6</v>
      </c>
      <c r="B16" s="71">
        <v>84.940706284</v>
      </c>
      <c r="C16" s="34">
        <v>0.08439287485473335</v>
      </c>
      <c r="D16" s="34">
        <v>0.6183786189187235</v>
      </c>
      <c r="E16" s="34">
        <v>0.29722850622654373</v>
      </c>
      <c r="F16" s="77"/>
      <c r="G16" s="78">
        <v>-1.7276078065150895</v>
      </c>
    </row>
    <row r="17" spans="1:7" ht="12.75">
      <c r="A17" s="9" t="s">
        <v>7</v>
      </c>
      <c r="B17" s="71">
        <v>75.50285006200009</v>
      </c>
      <c r="C17" s="34">
        <v>0.271613265883595</v>
      </c>
      <c r="D17" s="34">
        <v>0.5517144463237583</v>
      </c>
      <c r="E17" s="34">
        <v>0.1766722877926449</v>
      </c>
      <c r="F17" s="77"/>
      <c r="G17" s="78">
        <v>-0.4841825317765432</v>
      </c>
    </row>
    <row r="18" spans="1:7" ht="12.75">
      <c r="A18" s="10"/>
      <c r="C18" s="34"/>
      <c r="D18" s="34"/>
      <c r="E18" s="34"/>
      <c r="G18" s="78"/>
    </row>
    <row r="19" spans="1:7" ht="12.75">
      <c r="A19" s="8" t="s">
        <v>12</v>
      </c>
      <c r="C19" s="34"/>
      <c r="D19" s="34"/>
      <c r="E19" s="34"/>
      <c r="G19" s="78"/>
    </row>
    <row r="20" spans="1:7" ht="12.75">
      <c r="A20" s="9" t="s">
        <v>13</v>
      </c>
      <c r="B20" s="71">
        <v>115.6159293439999</v>
      </c>
      <c r="C20" s="34">
        <v>0.13734363044891432</v>
      </c>
      <c r="D20" s="34">
        <v>0.5484231922231271</v>
      </c>
      <c r="E20" s="34">
        <v>0.31423317732795836</v>
      </c>
      <c r="F20" s="77"/>
      <c r="G20" s="78">
        <v>-1.636793502038997</v>
      </c>
    </row>
    <row r="21" spans="1:7" ht="12.75">
      <c r="A21" s="9" t="s">
        <v>14</v>
      </c>
      <c r="B21" s="71">
        <v>345.6708876129992</v>
      </c>
      <c r="C21" s="34">
        <v>0.1611663081236784</v>
      </c>
      <c r="D21" s="34">
        <v>0.4669006877044102</v>
      </c>
      <c r="E21" s="34">
        <v>0.3719330041719118</v>
      </c>
      <c r="F21" s="26"/>
      <c r="G21" s="78">
        <v>-3.932276316623233</v>
      </c>
    </row>
    <row r="22" spans="1:7" ht="12.75">
      <c r="A22" s="9" t="s">
        <v>15</v>
      </c>
      <c r="B22" s="71">
        <v>46.14012031999999</v>
      </c>
      <c r="C22" s="34">
        <v>0.27699530525397875</v>
      </c>
      <c r="D22" s="34">
        <v>0.4061032864122029</v>
      </c>
      <c r="E22" s="34">
        <v>0.3169014083338181</v>
      </c>
      <c r="F22" s="77"/>
      <c r="G22" s="78">
        <v>0.17244328001061898</v>
      </c>
    </row>
    <row r="23" spans="1:7" ht="12.75">
      <c r="A23" s="9" t="s">
        <v>16</v>
      </c>
      <c r="B23" s="71">
        <v>221.09095199999982</v>
      </c>
      <c r="C23" s="34">
        <v>0.14263198598211574</v>
      </c>
      <c r="D23" s="34">
        <v>0.5348575727167716</v>
      </c>
      <c r="E23" s="34">
        <v>0.3225104413011114</v>
      </c>
      <c r="F23" s="77"/>
      <c r="G23" s="78">
        <v>-1.477427380209976</v>
      </c>
    </row>
    <row r="24" spans="1:7" ht="12.75">
      <c r="A24" s="9" t="s">
        <v>17</v>
      </c>
      <c r="B24" s="71">
        <v>107.52185238200012</v>
      </c>
      <c r="C24" s="34">
        <v>0.17282214425327547</v>
      </c>
      <c r="D24" s="34">
        <v>0.5997694682131812</v>
      </c>
      <c r="E24" s="34">
        <v>0.22740838753354328</v>
      </c>
      <c r="G24" s="78">
        <v>-3.153425778830273</v>
      </c>
    </row>
    <row r="25" spans="1:7" ht="12.75">
      <c r="A25" s="9" t="s">
        <v>18</v>
      </c>
      <c r="B25" s="71">
        <v>195.82815776</v>
      </c>
      <c r="C25" s="34">
        <v>0.1413790083145716</v>
      </c>
      <c r="D25" s="34">
        <v>0.4743487271333895</v>
      </c>
      <c r="E25" s="34">
        <v>0.3842722645520411</v>
      </c>
      <c r="G25" s="78">
        <v>-6.370356488762162</v>
      </c>
    </row>
    <row r="26" spans="1:7" ht="12.75">
      <c r="A26" s="9" t="s">
        <v>19</v>
      </c>
      <c r="B26" s="71">
        <v>43.132100615000006</v>
      </c>
      <c r="C26" s="34">
        <v>0.09013060908928533</v>
      </c>
      <c r="D26" s="34">
        <v>0.7523959270744465</v>
      </c>
      <c r="E26" s="34">
        <v>0.15747346383626815</v>
      </c>
      <c r="F26" s="77"/>
      <c r="G26" s="78">
        <v>-1.3669409903291105</v>
      </c>
    </row>
    <row r="27" spans="1:7" ht="12.75">
      <c r="A27" s="8"/>
      <c r="B27" s="71"/>
      <c r="C27" s="34"/>
      <c r="D27" s="34"/>
      <c r="E27" s="34"/>
      <c r="F27" s="77"/>
      <c r="G27" s="78"/>
    </row>
    <row r="28" spans="1:7" ht="12.75">
      <c r="A28" s="8" t="s">
        <v>22</v>
      </c>
      <c r="B28" s="71"/>
      <c r="C28" s="34">
        <v>0.1269059741126243</v>
      </c>
      <c r="D28" s="34">
        <v>0.5353463283094823</v>
      </c>
      <c r="E28" s="34">
        <v>0.33774769757789214</v>
      </c>
      <c r="G28" s="78"/>
    </row>
    <row r="29" spans="1:7" ht="12.75">
      <c r="A29" s="11" t="s">
        <v>9</v>
      </c>
      <c r="B29" s="71">
        <v>933.9956103419968</v>
      </c>
      <c r="C29" s="34">
        <v>0.09879800382435523</v>
      </c>
      <c r="D29" s="34">
        <v>0.513976423866333</v>
      </c>
      <c r="E29" s="34">
        <v>0.38722557230931254</v>
      </c>
      <c r="G29" s="78">
        <v>-2.2689282009846843</v>
      </c>
    </row>
    <row r="30" spans="1:7" ht="12.75">
      <c r="A30" s="9" t="s">
        <v>10</v>
      </c>
      <c r="B30" s="71">
        <v>130.58048875800014</v>
      </c>
      <c r="C30" s="34">
        <v>0.191452200707948</v>
      </c>
      <c r="D30" s="34">
        <v>0.5682793244653551</v>
      </c>
      <c r="E30" s="34">
        <v>0.24026847482669678</v>
      </c>
      <c r="F30" s="77"/>
      <c r="G30" s="78">
        <v>-4.157164597930845</v>
      </c>
    </row>
    <row r="31" spans="1:7" ht="12.75">
      <c r="A31" s="9" t="s">
        <v>11</v>
      </c>
      <c r="B31" s="71">
        <v>10.423900933999999</v>
      </c>
      <c r="F31" s="77"/>
      <c r="G31" s="78">
        <v>-3.0888986268824756</v>
      </c>
    </row>
    <row r="32" spans="1:7" ht="12.75">
      <c r="A32" s="8"/>
      <c r="C32" s="34"/>
      <c r="D32" s="34"/>
      <c r="E32" s="34"/>
      <c r="F32" s="26"/>
      <c r="G32" s="78"/>
    </row>
    <row r="33" spans="1:9" s="48" customFormat="1" ht="12.75">
      <c r="A33" s="8" t="s">
        <v>8</v>
      </c>
      <c r="B33" s="69">
        <v>1075.0000000339976</v>
      </c>
      <c r="C33" s="36">
        <v>0.14263198598211574</v>
      </c>
      <c r="D33" s="36">
        <v>0.5348575727167716</v>
      </c>
      <c r="E33" s="36">
        <v>0.3225104413011114</v>
      </c>
      <c r="F33" s="26"/>
      <c r="G33" s="79">
        <v>-3.2820886733650623</v>
      </c>
      <c r="I33" s="39"/>
    </row>
    <row r="34" spans="1:7" ht="12.75">
      <c r="A34" s="12"/>
      <c r="C34" s="1"/>
      <c r="D34" s="1"/>
      <c r="E34" s="1"/>
      <c r="F34" s="30"/>
      <c r="G34" s="18"/>
    </row>
    <row r="35" spans="1:7" ht="12.75">
      <c r="A35" s="13" t="s">
        <v>23</v>
      </c>
      <c r="B35" s="13"/>
      <c r="C35" s="14"/>
      <c r="D35" s="14"/>
      <c r="E35" s="14"/>
      <c r="F35" s="14"/>
      <c r="G35" s="42"/>
    </row>
    <row r="37" spans="3:5" ht="12.75">
      <c r="C37" s="72"/>
      <c r="D37" s="72"/>
      <c r="E37" s="72"/>
    </row>
    <row r="38" spans="3:5" ht="12.75">
      <c r="C38" s="72"/>
      <c r="D38" s="72"/>
      <c r="E38" s="72"/>
    </row>
    <row r="42" ht="12.75">
      <c r="F42" s="77"/>
    </row>
    <row r="45" ht="12.75">
      <c r="B45" s="71"/>
    </row>
    <row r="46" spans="2:5" ht="12.75">
      <c r="B46" s="72"/>
      <c r="C46" s="72"/>
      <c r="D46" s="72"/>
      <c r="E46" s="72"/>
    </row>
    <row r="47" spans="2:4" ht="12.75">
      <c r="B47" s="72"/>
      <c r="C47" s="72"/>
      <c r="D47" s="72"/>
    </row>
    <row r="48" spans="2:4" ht="12.75">
      <c r="B48" s="72"/>
      <c r="C48" s="72"/>
      <c r="D48" s="72"/>
    </row>
    <row r="49" spans="2:4" ht="12.75">
      <c r="B49" s="72"/>
      <c r="C49" s="72"/>
      <c r="D49" s="72"/>
    </row>
  </sheetData>
  <mergeCells count="6">
    <mergeCell ref="A1:G2"/>
    <mergeCell ref="D3:G3"/>
    <mergeCell ref="A4:A5"/>
    <mergeCell ref="B4:B5"/>
    <mergeCell ref="C4:E4"/>
    <mergeCell ref="G4:G5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A35" sqref="A35"/>
    </sheetView>
  </sheetViews>
  <sheetFormatPr defaultColWidth="9.140625" defaultRowHeight="12.75"/>
  <cols>
    <col min="1" max="1" width="53.7109375" style="33" customWidth="1"/>
    <col min="2" max="2" width="15.8515625" style="33" customWidth="1"/>
    <col min="3" max="3" width="15.7109375" style="33" customWidth="1"/>
    <col min="4" max="16384" width="9.140625" style="33" customWidth="1"/>
  </cols>
  <sheetData>
    <row r="1" spans="1:3" ht="12.75" customHeight="1">
      <c r="A1" s="96" t="s">
        <v>58</v>
      </c>
      <c r="B1" s="96"/>
      <c r="C1" s="96"/>
    </row>
    <row r="2" spans="1:3" ht="12.75">
      <c r="A2" s="2" t="s">
        <v>0</v>
      </c>
      <c r="B2" s="2"/>
      <c r="C2" s="5"/>
    </row>
    <row r="3" spans="1:3" ht="20.25" customHeight="1">
      <c r="A3" s="99"/>
      <c r="B3" s="97" t="s">
        <v>48</v>
      </c>
      <c r="C3" s="97"/>
    </row>
    <row r="4" spans="1:3" ht="14.25" customHeight="1">
      <c r="A4" s="99"/>
      <c r="B4" s="16" t="s">
        <v>49</v>
      </c>
      <c r="C4" s="16" t="s">
        <v>50</v>
      </c>
    </row>
    <row r="5" spans="1:3" ht="12.75">
      <c r="A5" s="6"/>
      <c r="B5" s="6"/>
      <c r="C5" s="7"/>
    </row>
    <row r="6" ht="12.75">
      <c r="A6" s="8" t="s">
        <v>1</v>
      </c>
    </row>
    <row r="7" spans="1:3" ht="12.75">
      <c r="A7" s="9" t="s">
        <v>2</v>
      </c>
      <c r="B7" s="27">
        <v>76.49368903492659</v>
      </c>
      <c r="C7" s="27">
        <v>15.506151082590184</v>
      </c>
    </row>
    <row r="8" spans="1:3" ht="12.75">
      <c r="A8" s="9" t="s">
        <v>34</v>
      </c>
      <c r="B8" s="27">
        <v>63.83776839995958</v>
      </c>
      <c r="C8" s="27">
        <v>23.014383245036655</v>
      </c>
    </row>
    <row r="9" spans="1:3" ht="12.75">
      <c r="A9" s="9" t="s">
        <v>3</v>
      </c>
      <c r="B9" s="27">
        <v>61.614302684072236</v>
      </c>
      <c r="C9" s="27">
        <v>19.55754459962428</v>
      </c>
    </row>
    <row r="10" spans="1:3" ht="12.75">
      <c r="A10" s="9" t="s">
        <v>37</v>
      </c>
      <c r="B10" s="27">
        <v>69.70048103246788</v>
      </c>
      <c r="C10" s="27">
        <v>20.24300390115154</v>
      </c>
    </row>
    <row r="11" spans="1:3" ht="12.75">
      <c r="A11" s="9" t="s">
        <v>4</v>
      </c>
      <c r="B11" s="27">
        <v>70.38434118213763</v>
      </c>
      <c r="C11" s="27">
        <v>16.344260853841366</v>
      </c>
    </row>
    <row r="12" spans="1:3" ht="12.75">
      <c r="A12" s="9" t="s">
        <v>35</v>
      </c>
      <c r="B12" s="27">
        <v>64.97171837849355</v>
      </c>
      <c r="C12" s="27">
        <v>26.64711687651767</v>
      </c>
    </row>
    <row r="13" spans="1:3" ht="12.75">
      <c r="A13" s="9" t="s">
        <v>36</v>
      </c>
      <c r="B13" s="27">
        <v>62.419789742183994</v>
      </c>
      <c r="C13" s="27">
        <v>20.160380525709993</v>
      </c>
    </row>
    <row r="14" spans="1:3" ht="12.75">
      <c r="A14" s="9" t="s">
        <v>5</v>
      </c>
      <c r="B14" s="27">
        <v>63.722970663023</v>
      </c>
      <c r="C14" s="27">
        <v>21.190675330647494</v>
      </c>
    </row>
    <row r="15" spans="1:3" ht="12.75">
      <c r="A15" s="9" t="s">
        <v>6</v>
      </c>
      <c r="B15" s="27">
        <v>62.89893858986109</v>
      </c>
      <c r="C15" s="27">
        <v>21.1020940059758</v>
      </c>
    </row>
    <row r="16" spans="1:3" ht="12.75">
      <c r="A16" s="9" t="s">
        <v>7</v>
      </c>
      <c r="B16" s="27">
        <v>60.203388198677054</v>
      </c>
      <c r="C16" s="27">
        <v>26.03337208460595</v>
      </c>
    </row>
    <row r="17" spans="1:4" ht="12.75">
      <c r="A17" s="10"/>
      <c r="B17" s="27"/>
      <c r="C17" s="27"/>
      <c r="D17" s="35"/>
    </row>
    <row r="18" spans="1:4" ht="12.75">
      <c r="A18" s="8" t="s">
        <v>12</v>
      </c>
      <c r="B18" s="27"/>
      <c r="C18" s="27"/>
      <c r="D18" s="35"/>
    </row>
    <row r="19" spans="1:3" ht="12.75">
      <c r="A19" s="9" t="s">
        <v>13</v>
      </c>
      <c r="B19" s="27">
        <v>70.45367999830346</v>
      </c>
      <c r="C19" s="27">
        <v>21.623279036028975</v>
      </c>
    </row>
    <row r="20" spans="1:3" ht="12.75">
      <c r="A20" s="9" t="s">
        <v>14</v>
      </c>
      <c r="B20" s="27">
        <v>65.0048911524005</v>
      </c>
      <c r="C20" s="27">
        <v>22.190616541673332</v>
      </c>
    </row>
    <row r="21" spans="1:3" ht="12.75">
      <c r="A21" s="9" t="s">
        <v>15</v>
      </c>
      <c r="B21" s="27">
        <v>61.42661523230907</v>
      </c>
      <c r="C21" s="27">
        <v>19.76323991103344</v>
      </c>
    </row>
    <row r="22" spans="1:3" ht="12.75">
      <c r="A22" s="9" t="s">
        <v>16</v>
      </c>
      <c r="B22" s="27">
        <v>62.42373830412403</v>
      </c>
      <c r="C22" s="27">
        <v>20.951625609202743</v>
      </c>
    </row>
    <row r="23" spans="1:3" ht="12.75">
      <c r="A23" s="9" t="s">
        <v>17</v>
      </c>
      <c r="B23" s="27">
        <v>64.1529780386278</v>
      </c>
      <c r="C23" s="27">
        <v>21.856448630849656</v>
      </c>
    </row>
    <row r="24" spans="1:3" ht="12.75">
      <c r="A24" s="9" t="s">
        <v>18</v>
      </c>
      <c r="B24" s="27">
        <v>63.041300716550076</v>
      </c>
      <c r="C24" s="27">
        <v>20.690880864647387</v>
      </c>
    </row>
    <row r="25" spans="1:3" ht="12.75">
      <c r="A25" s="9" t="s">
        <v>19</v>
      </c>
      <c r="B25" s="27">
        <v>57.67206311523067</v>
      </c>
      <c r="C25" s="27">
        <v>25.381002216729204</v>
      </c>
    </row>
    <row r="26" spans="1:4" ht="12.75">
      <c r="A26" s="8"/>
      <c r="B26" s="27">
        <v>64.21419861773184</v>
      </c>
      <c r="C26" s="27">
        <v>21.721920816764413</v>
      </c>
      <c r="D26" s="35"/>
    </row>
    <row r="27" spans="1:4" ht="12.75">
      <c r="A27" s="8" t="s">
        <v>22</v>
      </c>
      <c r="B27" s="27"/>
      <c r="C27" s="27"/>
      <c r="D27" s="35"/>
    </row>
    <row r="28" spans="1:3" ht="12.75">
      <c r="A28" s="11" t="s">
        <v>9</v>
      </c>
      <c r="B28" s="27">
        <v>63.416434592787844</v>
      </c>
      <c r="C28" s="27">
        <v>22.348462108734083</v>
      </c>
    </row>
    <row r="29" spans="1:3" ht="12.75">
      <c r="A29" s="9" t="s">
        <v>10</v>
      </c>
      <c r="B29" s="27">
        <v>69.17059351524273</v>
      </c>
      <c r="C29" s="27">
        <v>16.01974377998029</v>
      </c>
    </row>
    <row r="30" spans="1:3" ht="12.75">
      <c r="A30" s="9" t="s">
        <v>11</v>
      </c>
      <c r="B30" s="27">
        <v>71.53646915255385</v>
      </c>
      <c r="C30" s="27">
        <v>20.495817280304625</v>
      </c>
    </row>
    <row r="31" spans="1:3" ht="12.75">
      <c r="A31" s="9"/>
      <c r="B31" s="27"/>
      <c r="C31" s="27"/>
    </row>
    <row r="32" spans="1:3" ht="12.75">
      <c r="A32" s="8" t="s">
        <v>8</v>
      </c>
      <c r="B32" s="18">
        <v>64.21419861773184</v>
      </c>
      <c r="C32" s="18">
        <v>21.721920816764413</v>
      </c>
    </row>
    <row r="33" spans="1:2" ht="9.75" customHeight="1">
      <c r="A33" s="12"/>
      <c r="B33" s="12"/>
    </row>
    <row r="34" spans="1:3" ht="12.75">
      <c r="A34" s="13" t="s">
        <v>23</v>
      </c>
      <c r="B34" s="13"/>
      <c r="C34" s="42"/>
    </row>
    <row r="44" ht="12.75">
      <c r="B44" s="72"/>
    </row>
    <row r="45" ht="12.75">
      <c r="B45" s="72"/>
    </row>
    <row r="46" ht="12.75">
      <c r="B46" s="72"/>
    </row>
    <row r="47" ht="12.75">
      <c r="B47" s="72"/>
    </row>
    <row r="48" ht="12.75">
      <c r="B48" s="72"/>
    </row>
  </sheetData>
  <mergeCells count="3">
    <mergeCell ref="A3:A4"/>
    <mergeCell ref="B3:C3"/>
    <mergeCell ref="A1:C1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A37" sqref="A37"/>
    </sheetView>
  </sheetViews>
  <sheetFormatPr defaultColWidth="9.140625" defaultRowHeight="12.75"/>
  <cols>
    <col min="1" max="1" width="39.8515625" style="33" customWidth="1"/>
    <col min="2" max="9" width="13.7109375" style="33" customWidth="1"/>
    <col min="10" max="16384" width="9.140625" style="33" customWidth="1"/>
  </cols>
  <sheetData>
    <row r="1" spans="1:9" ht="12.75" customHeight="1">
      <c r="A1" s="96" t="s">
        <v>78</v>
      </c>
      <c r="B1" s="96"/>
      <c r="C1" s="96"/>
      <c r="D1" s="96"/>
      <c r="E1" s="96"/>
      <c r="F1" s="96"/>
      <c r="G1" s="96"/>
      <c r="H1" s="96"/>
      <c r="I1" s="96"/>
    </row>
    <row r="2" spans="1:8" ht="12.75" customHeight="1">
      <c r="A2" s="21"/>
      <c r="B2" s="21"/>
      <c r="C2" s="21"/>
      <c r="D2" s="21"/>
      <c r="E2" s="21"/>
      <c r="F2" s="21"/>
      <c r="G2" s="21"/>
      <c r="H2" s="21"/>
    </row>
    <row r="3" spans="1:9" ht="15" customHeight="1">
      <c r="A3" s="80" t="s">
        <v>0</v>
      </c>
      <c r="B3" s="98" t="s">
        <v>32</v>
      </c>
      <c r="C3" s="93"/>
      <c r="D3" s="104" t="s">
        <v>51</v>
      </c>
      <c r="E3" s="104"/>
      <c r="F3" s="104"/>
      <c r="G3" s="104"/>
      <c r="H3" s="104"/>
      <c r="I3" s="98" t="s">
        <v>52</v>
      </c>
    </row>
    <row r="4" spans="1:9" ht="17.25" customHeight="1">
      <c r="A4" s="61"/>
      <c r="B4" s="98"/>
      <c r="C4" s="16" t="s">
        <v>72</v>
      </c>
      <c r="D4" s="16" t="s">
        <v>73</v>
      </c>
      <c r="E4" s="16" t="s">
        <v>53</v>
      </c>
      <c r="F4" s="16" t="s">
        <v>54</v>
      </c>
      <c r="G4" s="16" t="s">
        <v>55</v>
      </c>
      <c r="H4" s="16" t="s">
        <v>56</v>
      </c>
      <c r="I4" s="98"/>
    </row>
    <row r="5" spans="1:8" ht="12.75">
      <c r="A5" s="6"/>
      <c r="B5" s="6"/>
      <c r="C5" s="6"/>
      <c r="D5" s="6"/>
      <c r="E5" s="7"/>
      <c r="F5" s="7"/>
      <c r="G5" s="7"/>
      <c r="H5" s="7"/>
    </row>
    <row r="6" spans="1:8" ht="12.75">
      <c r="A6" s="8" t="s">
        <v>1</v>
      </c>
      <c r="B6" s="8"/>
      <c r="C6" s="8"/>
      <c r="D6" s="8"/>
      <c r="E6" s="4"/>
      <c r="F6" s="4"/>
      <c r="G6" s="4"/>
      <c r="H6" s="4"/>
    </row>
    <row r="7" spans="1:9" ht="12.75">
      <c r="A7" s="9" t="s">
        <v>2</v>
      </c>
      <c r="B7" s="32">
        <v>117.96732743987486</v>
      </c>
      <c r="C7" s="34">
        <v>0.04934502025197698</v>
      </c>
      <c r="D7" s="34">
        <v>0.03400843681875501</v>
      </c>
      <c r="E7" s="34">
        <v>0.06431963751193458</v>
      </c>
      <c r="F7" s="34">
        <v>0.6120516875331321</v>
      </c>
      <c r="G7" s="34">
        <v>0.18004791731501318</v>
      </c>
      <c r="H7" s="34">
        <v>0.06022730056918986</v>
      </c>
      <c r="I7" s="34">
        <f>(H7+G7)-(C7+D7+E7)</f>
        <v>0.09260212330153644</v>
      </c>
    </row>
    <row r="8" spans="1:9" ht="12.75">
      <c r="A8" s="9" t="s">
        <v>34</v>
      </c>
      <c r="B8" s="32">
        <v>275.50640128576634</v>
      </c>
      <c r="C8" s="34">
        <v>0.23887667007134575</v>
      </c>
      <c r="D8" s="34">
        <v>0.10398184162303138</v>
      </c>
      <c r="E8" s="34">
        <v>0.061237073087463026</v>
      </c>
      <c r="F8" s="34">
        <v>0.4098807575097516</v>
      </c>
      <c r="G8" s="34">
        <v>0.13064228122166768</v>
      </c>
      <c r="H8" s="34">
        <v>0.05538137648674055</v>
      </c>
      <c r="I8" s="34">
        <f aca="true" t="shared" si="0" ref="I8:I16">(H8+G8)-(C8+D8+E8)</f>
        <v>-0.21807192707343193</v>
      </c>
    </row>
    <row r="9" spans="1:9" ht="12.75">
      <c r="A9" s="9" t="s">
        <v>3</v>
      </c>
      <c r="B9" s="32">
        <v>219.08797721897304</v>
      </c>
      <c r="C9" s="34">
        <v>0.0898385854942717</v>
      </c>
      <c r="D9" s="34">
        <v>0.09762965195777108</v>
      </c>
      <c r="E9" s="34">
        <v>0.06292973305716258</v>
      </c>
      <c r="F9" s="34">
        <v>0.5344797596372585</v>
      </c>
      <c r="G9" s="34">
        <v>0.17353158624115292</v>
      </c>
      <c r="H9" s="34">
        <v>0.041590683612383994</v>
      </c>
      <c r="I9" s="34">
        <f t="shared" si="0"/>
        <v>-0.03527570065566846</v>
      </c>
    </row>
    <row r="10" spans="1:9" ht="12.75">
      <c r="A10" s="9" t="s">
        <v>37</v>
      </c>
      <c r="B10" s="32">
        <v>65.23100691081349</v>
      </c>
      <c r="C10" s="34">
        <v>0.06811654384580472</v>
      </c>
      <c r="D10" s="34">
        <v>0.04463061084319578</v>
      </c>
      <c r="E10" s="34">
        <v>0.15545378791171083</v>
      </c>
      <c r="F10" s="34">
        <v>0.5467628224403791</v>
      </c>
      <c r="G10" s="34">
        <v>0.17015561450757194</v>
      </c>
      <c r="H10" s="34">
        <v>0.014880620451337092</v>
      </c>
      <c r="I10" s="34">
        <f t="shared" si="0"/>
        <v>-0.08316470764180228</v>
      </c>
    </row>
    <row r="11" spans="1:9" ht="12.75">
      <c r="A11" s="9" t="s">
        <v>4</v>
      </c>
      <c r="B11" s="32">
        <v>50.12292520247272</v>
      </c>
      <c r="C11" s="34">
        <v>0.06672531345059458</v>
      </c>
      <c r="D11" s="34">
        <v>0.15116827808155603</v>
      </c>
      <c r="E11" s="34">
        <v>0.10277953737304285</v>
      </c>
      <c r="F11" s="34">
        <v>0.44934893507775014</v>
      </c>
      <c r="G11" s="34">
        <v>0.1849725004018466</v>
      </c>
      <c r="H11" s="34">
        <v>0.04500543561520784</v>
      </c>
      <c r="I11" s="34">
        <f t="shared" si="0"/>
        <v>-0.09069519288813901</v>
      </c>
    </row>
    <row r="12" spans="1:9" ht="12.75">
      <c r="A12" s="9" t="s">
        <v>35</v>
      </c>
      <c r="B12" s="32">
        <v>79.16092438896581</v>
      </c>
      <c r="C12" s="34">
        <v>0.149512590748112</v>
      </c>
      <c r="D12" s="34">
        <v>0.13908394735198937</v>
      </c>
      <c r="E12" s="34">
        <v>0.1072478418380056</v>
      </c>
      <c r="F12" s="34">
        <v>0.38950079437202495</v>
      </c>
      <c r="G12" s="34">
        <v>0.15546192439919143</v>
      </c>
      <c r="H12" s="34">
        <v>0.059192901290677745</v>
      </c>
      <c r="I12" s="34">
        <f t="shared" si="0"/>
        <v>-0.18118955424823777</v>
      </c>
    </row>
    <row r="13" spans="1:9" ht="12.75">
      <c r="A13" s="9" t="s">
        <v>36</v>
      </c>
      <c r="B13" s="32">
        <v>268.214928524009</v>
      </c>
      <c r="C13" s="34">
        <v>0.1615687283492668</v>
      </c>
      <c r="D13" s="34">
        <v>0.0988371595435953</v>
      </c>
      <c r="E13" s="34">
        <v>0.05685555175755788</v>
      </c>
      <c r="F13" s="34">
        <v>0.4511572718081126</v>
      </c>
      <c r="G13" s="34">
        <v>0.17273286423475256</v>
      </c>
      <c r="H13" s="34">
        <v>0.05884842430671539</v>
      </c>
      <c r="I13" s="34">
        <f t="shared" si="0"/>
        <v>-0.08568015110895202</v>
      </c>
    </row>
    <row r="14" spans="1:9" ht="12.75">
      <c r="A14" s="9" t="s">
        <v>5</v>
      </c>
      <c r="B14" s="32">
        <v>130.3364097699691</v>
      </c>
      <c r="C14" s="34">
        <v>0.1135167501487041</v>
      </c>
      <c r="D14" s="34">
        <v>0.10220124641753582</v>
      </c>
      <c r="E14" s="34">
        <v>0.08675626322860217</v>
      </c>
      <c r="F14" s="34">
        <v>0.46174701826324255</v>
      </c>
      <c r="G14" s="34">
        <v>0.1771120270711917</v>
      </c>
      <c r="H14" s="34">
        <v>0.05866669487072542</v>
      </c>
      <c r="I14" s="34">
        <f t="shared" si="0"/>
        <v>-0.06669553785292498</v>
      </c>
    </row>
    <row r="15" spans="1:9" ht="12.75">
      <c r="A15" s="9" t="s">
        <v>6</v>
      </c>
      <c r="B15" s="32">
        <v>121.35421067007404</v>
      </c>
      <c r="C15" s="34">
        <v>0.07590892788032128</v>
      </c>
      <c r="D15" s="34">
        <v>0.06352312674873646</v>
      </c>
      <c r="E15" s="34">
        <v>0.06302945159505825</v>
      </c>
      <c r="F15" s="34">
        <v>0.5265369166463363</v>
      </c>
      <c r="G15" s="34">
        <v>0.2158478096528253</v>
      </c>
      <c r="H15" s="34">
        <v>0.05515376747672156</v>
      </c>
      <c r="I15" s="34">
        <f t="shared" si="0"/>
        <v>0.0685400709054309</v>
      </c>
    </row>
    <row r="16" spans="1:9" ht="12.75">
      <c r="A16" s="9" t="s">
        <v>7</v>
      </c>
      <c r="B16" s="32">
        <v>90.240098721867</v>
      </c>
      <c r="C16" s="34">
        <v>0.09555550811598465</v>
      </c>
      <c r="D16" s="34">
        <v>0.08704481759739213</v>
      </c>
      <c r="E16" s="34">
        <v>0.08401032641179133</v>
      </c>
      <c r="F16" s="34">
        <v>0.4683620540435034</v>
      </c>
      <c r="G16" s="34">
        <v>0.18257103529200058</v>
      </c>
      <c r="H16" s="34">
        <v>0.0824562585393295</v>
      </c>
      <c r="I16" s="34">
        <f t="shared" si="0"/>
        <v>-0.0015833582938380442</v>
      </c>
    </row>
    <row r="17" spans="1:9" ht="12.75">
      <c r="A17" s="10"/>
      <c r="B17" s="32"/>
      <c r="C17" s="34"/>
      <c r="D17" s="34"/>
      <c r="E17" s="34"/>
      <c r="F17" s="34"/>
      <c r="G17" s="34"/>
      <c r="H17" s="34"/>
      <c r="I17" s="34"/>
    </row>
    <row r="18" spans="1:9" ht="12.75">
      <c r="A18" s="8" t="s">
        <v>12</v>
      </c>
      <c r="I18" s="34"/>
    </row>
    <row r="19" spans="1:9" ht="12.75">
      <c r="A19" s="9" t="s">
        <v>13</v>
      </c>
      <c r="B19" s="32">
        <v>199.01346390942888</v>
      </c>
      <c r="C19" s="34">
        <v>0.09842719676193395</v>
      </c>
      <c r="D19" s="34">
        <v>0.1048955271319854</v>
      </c>
      <c r="E19" s="34">
        <v>0.05405010030600349</v>
      </c>
      <c r="F19" s="34">
        <v>0.5074087327916329</v>
      </c>
      <c r="G19" s="34">
        <v>0.17689509028585898</v>
      </c>
      <c r="H19" s="34">
        <v>0.05832335272258594</v>
      </c>
      <c r="I19" s="34">
        <f aca="true" t="shared" si="1" ref="I19:I25">(H19+G19)-(C19+D19+E19)</f>
        <v>-0.022154381191477945</v>
      </c>
    </row>
    <row r="20" spans="1:9" ht="12.75">
      <c r="A20" s="9" t="s">
        <v>14</v>
      </c>
      <c r="B20" s="32">
        <v>359.83460225354315</v>
      </c>
      <c r="C20" s="34">
        <v>0.14262008863277864</v>
      </c>
      <c r="D20" s="34">
        <v>0.09741993105977245</v>
      </c>
      <c r="E20" s="34">
        <v>0.07645809733618322</v>
      </c>
      <c r="F20" s="34">
        <v>0.4430504026952358</v>
      </c>
      <c r="G20" s="34">
        <v>0.16462765775032231</v>
      </c>
      <c r="H20" s="34">
        <v>0.0758238225257085</v>
      </c>
      <c r="I20" s="34">
        <f t="shared" si="1"/>
        <v>-0.07604663675270351</v>
      </c>
    </row>
    <row r="21" spans="1:9" ht="12.75">
      <c r="A21" s="9" t="s">
        <v>15</v>
      </c>
      <c r="B21" s="32">
        <v>71.79770557566239</v>
      </c>
      <c r="C21" s="34">
        <v>0.03523859458616952</v>
      </c>
      <c r="D21" s="34">
        <v>0.12647411195589975</v>
      </c>
      <c r="E21" s="34">
        <v>0.06552426200002667</v>
      </c>
      <c r="F21" s="34">
        <v>0.5598413606397206</v>
      </c>
      <c r="G21" s="34">
        <v>0.18540294750047745</v>
      </c>
      <c r="H21" s="34">
        <v>0.027518723317706006</v>
      </c>
      <c r="I21" s="34">
        <f t="shared" si="1"/>
        <v>-0.01431529772391249</v>
      </c>
    </row>
    <row r="22" spans="1:9" ht="12.75">
      <c r="A22" s="9" t="s">
        <v>16</v>
      </c>
      <c r="B22" s="32">
        <v>277.50439724059385</v>
      </c>
      <c r="C22" s="34">
        <v>0.1521067841602319</v>
      </c>
      <c r="D22" s="34">
        <v>0.09697115986024707</v>
      </c>
      <c r="E22" s="34">
        <v>0.0814179919938712</v>
      </c>
      <c r="F22" s="34">
        <v>0.46809803145539414</v>
      </c>
      <c r="G22" s="34">
        <v>0.17858915421084665</v>
      </c>
      <c r="H22" s="34">
        <v>0.0228168783194089</v>
      </c>
      <c r="I22" s="34">
        <f t="shared" si="1"/>
        <v>-0.12908990348409463</v>
      </c>
    </row>
    <row r="23" spans="1:9" ht="12.75">
      <c r="A23" s="9" t="s">
        <v>17</v>
      </c>
      <c r="B23" s="32">
        <v>166.8983502559493</v>
      </c>
      <c r="C23" s="34">
        <v>0.1231121018928304</v>
      </c>
      <c r="D23" s="34">
        <v>0.08438731486531045</v>
      </c>
      <c r="E23" s="34">
        <v>0.09782687480911646</v>
      </c>
      <c r="F23" s="34">
        <v>0.47542751028858937</v>
      </c>
      <c r="G23" s="34">
        <v>0.15848106480627858</v>
      </c>
      <c r="H23" s="34">
        <v>0.06076513333787398</v>
      </c>
      <c r="I23" s="34">
        <f t="shared" si="1"/>
        <v>-0.08608009342310477</v>
      </c>
    </row>
    <row r="24" spans="1:9" ht="12.75">
      <c r="A24" s="9" t="s">
        <v>18</v>
      </c>
      <c r="B24" s="32">
        <v>271.40546520105204</v>
      </c>
      <c r="C24" s="34">
        <v>0.1531932585933974</v>
      </c>
      <c r="D24" s="34">
        <v>0.07261717296193697</v>
      </c>
      <c r="E24" s="34">
        <v>0.06481132156853608</v>
      </c>
      <c r="F24" s="34">
        <v>0.4944794327074245</v>
      </c>
      <c r="G24" s="34">
        <v>0.1592706325555999</v>
      </c>
      <c r="H24" s="34">
        <v>0.05562818161310621</v>
      </c>
      <c r="I24" s="34">
        <f t="shared" si="1"/>
        <v>-0.07572293895516435</v>
      </c>
    </row>
    <row r="25" spans="1:9" ht="12.75">
      <c r="A25" s="9" t="s">
        <v>19</v>
      </c>
      <c r="B25" s="32">
        <v>70.76822569655411</v>
      </c>
      <c r="C25" s="34">
        <v>0.12636321956719557</v>
      </c>
      <c r="D25" s="34">
        <v>0.07210459157171165</v>
      </c>
      <c r="E25" s="34">
        <v>0.06068580298959345</v>
      </c>
      <c r="F25" s="34">
        <v>0.49789304572863663</v>
      </c>
      <c r="G25" s="34">
        <v>0.18327363969744245</v>
      </c>
      <c r="H25" s="34">
        <v>0.05967970044541939</v>
      </c>
      <c r="I25" s="34">
        <f t="shared" si="1"/>
        <v>-0.016200273985638836</v>
      </c>
    </row>
    <row r="26" spans="1:9" ht="12.75">
      <c r="A26" s="8"/>
      <c r="B26" s="32"/>
      <c r="C26" s="34"/>
      <c r="D26" s="34"/>
      <c r="E26" s="34"/>
      <c r="F26" s="34"/>
      <c r="G26" s="34"/>
      <c r="H26" s="34"/>
      <c r="I26" s="34"/>
    </row>
    <row r="27" spans="1:9" ht="12.75">
      <c r="A27" s="8" t="s">
        <v>22</v>
      </c>
      <c r="B27" s="22"/>
      <c r="C27" s="34"/>
      <c r="D27" s="34"/>
      <c r="E27" s="34"/>
      <c r="F27" s="34"/>
      <c r="G27" s="34"/>
      <c r="H27" s="34"/>
      <c r="I27" s="34"/>
    </row>
    <row r="28" spans="1:9" ht="12.75">
      <c r="A28" s="9" t="s">
        <v>30</v>
      </c>
      <c r="B28" s="32">
        <v>799.9999998730024</v>
      </c>
      <c r="C28" s="34">
        <v>0.07180024408843927</v>
      </c>
      <c r="D28" s="34">
        <v>0.040751753616774945</v>
      </c>
      <c r="E28" s="34">
        <v>0.03993715615991424</v>
      </c>
      <c r="F28" s="34">
        <v>0.5957062581672425</v>
      </c>
      <c r="G28" s="34">
        <v>0.18609614903286814</v>
      </c>
      <c r="H28" s="34">
        <v>0.06570843893475643</v>
      </c>
      <c r="I28" s="34">
        <f>(H28+G28)-(C28+D28+E28)</f>
        <v>0.0993154341024961</v>
      </c>
    </row>
    <row r="29" spans="1:9" ht="12.75">
      <c r="A29" s="11" t="s">
        <v>9</v>
      </c>
      <c r="B29" s="32">
        <v>536.2631022976661</v>
      </c>
      <c r="C29" s="34">
        <v>0.22353832838602092</v>
      </c>
      <c r="D29" s="34">
        <v>0.16102652601058773</v>
      </c>
      <c r="E29" s="34">
        <v>0.10971123134371244</v>
      </c>
      <c r="F29" s="34">
        <v>0.3275098117031778</v>
      </c>
      <c r="G29" s="34">
        <v>0.14108703879779771</v>
      </c>
      <c r="H29" s="34">
        <v>0.037127063758703165</v>
      </c>
      <c r="I29" s="34">
        <f>(H29+G29)-(C29+D29+E29)</f>
        <v>-0.3160619831838202</v>
      </c>
    </row>
    <row r="30" spans="1:9" ht="12.75">
      <c r="A30" s="9" t="s">
        <v>10</v>
      </c>
      <c r="B30" s="32">
        <v>74.97411896322485</v>
      </c>
      <c r="C30" s="34">
        <v>0.11993983403434845</v>
      </c>
      <c r="D30" s="34">
        <v>0.1437841962009588</v>
      </c>
      <c r="E30" s="34">
        <v>0.15205410641058215</v>
      </c>
      <c r="F30" s="34">
        <v>0.3418181094319149</v>
      </c>
      <c r="G30" s="34">
        <v>0.18885754630832213</v>
      </c>
      <c r="H30" s="34">
        <v>0.053546207613873555</v>
      </c>
      <c r="I30" s="34">
        <f>(H30+G30)-(C30+D30+E30)</f>
        <v>-0.17337438272369374</v>
      </c>
    </row>
    <row r="31" spans="1:9" ht="12.75">
      <c r="A31" s="9" t="s">
        <v>11</v>
      </c>
      <c r="B31" s="32">
        <v>5.984988998892117</v>
      </c>
      <c r="C31" s="34">
        <v>0.0372960373251987</v>
      </c>
      <c r="D31" s="34">
        <v>0.12237762240504794</v>
      </c>
      <c r="E31" s="34">
        <v>0.22785547781954674</v>
      </c>
      <c r="F31" s="34">
        <v>0.33333333333333326</v>
      </c>
      <c r="G31" s="34">
        <v>0.20745920748489724</v>
      </c>
      <c r="H31" s="34">
        <v>0.07167832163197581</v>
      </c>
      <c r="I31" s="34">
        <f>(H31+G31)-(C31+D31+E31)</f>
        <v>-0.10839160843292028</v>
      </c>
    </row>
    <row r="32" spans="1:9" ht="12.75">
      <c r="A32" s="8"/>
      <c r="B32" s="32"/>
      <c r="C32" s="34"/>
      <c r="D32" s="34"/>
      <c r="E32" s="34"/>
      <c r="F32" s="34"/>
      <c r="G32" s="34"/>
      <c r="H32" s="34"/>
      <c r="I32" s="34"/>
    </row>
    <row r="33" spans="1:9" s="48" customFormat="1" ht="12.75">
      <c r="A33" s="8" t="s">
        <v>8</v>
      </c>
      <c r="B33" s="43">
        <v>1417.2222101327854</v>
      </c>
      <c r="C33" s="36">
        <v>0.1317858397556545</v>
      </c>
      <c r="D33" s="36">
        <v>0.09225805005902908</v>
      </c>
      <c r="E33" s="36">
        <v>0.07323923442217023</v>
      </c>
      <c r="F33" s="36">
        <v>0.47920880167386615</v>
      </c>
      <c r="G33" s="36">
        <v>0.16926715599492528</v>
      </c>
      <c r="H33" s="36">
        <v>0.05424091809434763</v>
      </c>
      <c r="I33" s="36">
        <f>(H33+G33)-(C33+D33+E33)</f>
        <v>-0.0737750501475809</v>
      </c>
    </row>
    <row r="34" spans="1:9" s="48" customFormat="1" ht="12.75">
      <c r="A34" s="8" t="s">
        <v>57</v>
      </c>
      <c r="B34" s="69">
        <v>617.2222102597832</v>
      </c>
      <c r="C34" s="36">
        <v>0.2089618106702943</v>
      </c>
      <c r="D34" s="36">
        <v>0.15852476612534533</v>
      </c>
      <c r="E34" s="36">
        <v>0.11608485752181061</v>
      </c>
      <c r="F34" s="36">
        <v>0.3293260804312418</v>
      </c>
      <c r="G34" s="36">
        <v>0.14761539338804552</v>
      </c>
      <c r="H34" s="36">
        <v>0.03948709186325999</v>
      </c>
      <c r="I34" s="36">
        <f>(H34+G34)-(C34+D34+E34)</f>
        <v>-0.2964689490661447</v>
      </c>
    </row>
    <row r="35" spans="1:8" ht="12.75">
      <c r="A35" s="12"/>
      <c r="B35" s="12"/>
      <c r="C35" s="12"/>
      <c r="D35" s="12"/>
      <c r="E35" s="1"/>
      <c r="F35" s="1"/>
      <c r="G35" s="1"/>
      <c r="H35" s="1"/>
    </row>
    <row r="36" spans="1:9" ht="12.75">
      <c r="A36" s="13" t="s">
        <v>23</v>
      </c>
      <c r="B36" s="13"/>
      <c r="C36" s="13"/>
      <c r="D36" s="13"/>
      <c r="E36" s="14"/>
      <c r="F36" s="14"/>
      <c r="G36" s="14"/>
      <c r="H36" s="14"/>
      <c r="I36" s="42"/>
    </row>
    <row r="38" ht="12.75">
      <c r="E38" s="81"/>
    </row>
    <row r="39" spans="4:9" ht="12.75">
      <c r="D39" s="36"/>
      <c r="E39" s="36"/>
      <c r="F39" s="36"/>
      <c r="G39" s="36"/>
      <c r="H39" s="36"/>
      <c r="I39" s="36"/>
    </row>
    <row r="40" ht="12.75">
      <c r="I40" s="36"/>
    </row>
    <row r="41" ht="12.75">
      <c r="I41" s="36"/>
    </row>
    <row r="42" ht="12.75">
      <c r="I42" s="36"/>
    </row>
    <row r="43" spans="4:9" ht="12.75">
      <c r="D43" s="34"/>
      <c r="E43" s="34"/>
      <c r="F43" s="34"/>
      <c r="G43" s="34"/>
      <c r="H43" s="34"/>
      <c r="I43" s="36"/>
    </row>
    <row r="44" spans="4:8" ht="12.75">
      <c r="D44" s="34"/>
      <c r="E44" s="34"/>
      <c r="F44" s="34"/>
      <c r="G44" s="34"/>
      <c r="H44" s="34"/>
    </row>
    <row r="45" spans="4:8" ht="12.75">
      <c r="D45" s="34"/>
      <c r="E45" s="34"/>
      <c r="F45" s="34"/>
      <c r="G45" s="34"/>
      <c r="H45" s="34"/>
    </row>
    <row r="46" spans="4:8" ht="12.75">
      <c r="D46" s="34"/>
      <c r="E46" s="34"/>
      <c r="F46" s="34"/>
      <c r="G46" s="34"/>
      <c r="H46" s="34"/>
    </row>
    <row r="47" spans="4:8" ht="12.75">
      <c r="D47" s="34"/>
      <c r="E47" s="34"/>
      <c r="F47" s="34"/>
      <c r="G47" s="34"/>
      <c r="H47" s="34"/>
    </row>
    <row r="48" ht="12.75">
      <c r="F48" s="72"/>
    </row>
    <row r="49" spans="4:8" ht="12.75">
      <c r="D49" s="72"/>
      <c r="E49" s="72"/>
      <c r="F49" s="72"/>
      <c r="G49" s="72"/>
      <c r="H49" s="72"/>
    </row>
    <row r="50" spans="4:8" ht="12.75">
      <c r="D50" s="72"/>
      <c r="E50" s="72"/>
      <c r="F50" s="62"/>
      <c r="G50" s="62"/>
      <c r="H50" s="62"/>
    </row>
    <row r="51" spans="4:8" ht="12.75">
      <c r="D51" s="72"/>
      <c r="E51" s="72"/>
      <c r="F51" s="62"/>
      <c r="G51" s="62"/>
      <c r="H51" s="62"/>
    </row>
    <row r="52" spans="4:8" ht="12.75">
      <c r="D52" s="72"/>
      <c r="E52" s="72"/>
      <c r="F52" s="62"/>
      <c r="G52" s="62"/>
      <c r="H52" s="62"/>
    </row>
    <row r="53" spans="4:8" ht="12.75">
      <c r="D53" s="72"/>
      <c r="E53" s="72"/>
      <c r="F53" s="62"/>
      <c r="G53" s="62"/>
      <c r="H53" s="62"/>
    </row>
    <row r="54" spans="4:8" ht="12.75">
      <c r="D54" s="72"/>
      <c r="E54" s="72"/>
      <c r="F54" s="62"/>
      <c r="G54" s="62"/>
      <c r="H54" s="62"/>
    </row>
    <row r="55" spans="4:8" ht="12.75">
      <c r="D55" s="72"/>
      <c r="E55" s="72"/>
      <c r="F55" s="62"/>
      <c r="G55" s="62"/>
      <c r="H55" s="62"/>
    </row>
    <row r="56" spans="4:8" ht="12.75">
      <c r="D56" s="72"/>
      <c r="E56" s="72"/>
      <c r="F56" s="62"/>
      <c r="G56" s="62"/>
      <c r="H56" s="62"/>
    </row>
    <row r="57" spans="4:8" ht="12.75">
      <c r="D57" s="72"/>
      <c r="E57" s="72"/>
      <c r="F57" s="62"/>
      <c r="G57" s="62"/>
      <c r="H57" s="62"/>
    </row>
    <row r="58" spans="4:8" ht="12.75">
      <c r="D58" s="72"/>
      <c r="E58" s="72"/>
      <c r="F58" s="62"/>
      <c r="G58" s="62"/>
      <c r="H58" s="62"/>
    </row>
    <row r="59" spans="4:8" ht="12.75">
      <c r="D59" s="72"/>
      <c r="E59" s="72"/>
      <c r="F59" s="62"/>
      <c r="G59" s="62"/>
      <c r="H59" s="62"/>
    </row>
    <row r="60" spans="4:8" ht="12.75">
      <c r="D60" s="72"/>
      <c r="E60" s="72"/>
      <c r="F60" s="72"/>
      <c r="G60" s="72"/>
      <c r="H60" s="72"/>
    </row>
    <row r="61" spans="4:8" ht="12.75">
      <c r="D61" s="72"/>
      <c r="E61" s="72"/>
      <c r="F61" s="72"/>
      <c r="G61" s="72"/>
      <c r="H61" s="72"/>
    </row>
    <row r="62" spans="4:8" ht="12.75">
      <c r="D62" s="72"/>
      <c r="E62" s="72"/>
      <c r="F62" s="72"/>
      <c r="G62" s="72"/>
      <c r="H62" s="72"/>
    </row>
  </sheetData>
  <mergeCells count="4">
    <mergeCell ref="I3:I4"/>
    <mergeCell ref="B3:B4"/>
    <mergeCell ref="D3:H3"/>
    <mergeCell ref="A1:I1"/>
  </mergeCells>
  <printOptions/>
  <pageMargins left="0.7" right="0.79" top="1" bottom="1" header="0.52" footer="0.5"/>
  <pageSetup fitToHeight="1" fitToWidth="1" horizontalDpi="600" verticalDpi="600" orientation="landscape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37" sqref="A37"/>
    </sheetView>
  </sheetViews>
  <sheetFormatPr defaultColWidth="9.140625" defaultRowHeight="12.75"/>
  <cols>
    <col min="1" max="1" width="40.28125" style="33" customWidth="1"/>
    <col min="2" max="9" width="13.7109375" style="33" customWidth="1"/>
    <col min="10" max="16384" width="9.140625" style="33" customWidth="1"/>
  </cols>
  <sheetData>
    <row r="1" spans="1:9" ht="12.75" customHeight="1">
      <c r="A1" s="96" t="s">
        <v>77</v>
      </c>
      <c r="B1" s="96"/>
      <c r="C1" s="96"/>
      <c r="D1" s="96"/>
      <c r="E1" s="96"/>
      <c r="F1" s="96"/>
      <c r="G1" s="96"/>
      <c r="H1" s="96"/>
      <c r="I1" s="96"/>
    </row>
    <row r="2" spans="1:8" ht="12.75" customHeight="1">
      <c r="A2" s="21"/>
      <c r="B2" s="21"/>
      <c r="C2" s="21"/>
      <c r="D2" s="21"/>
      <c r="E2" s="21"/>
      <c r="F2" s="21"/>
      <c r="G2" s="21"/>
      <c r="H2" s="21"/>
    </row>
    <row r="3" spans="1:9" ht="15" customHeight="1">
      <c r="A3" s="80" t="s">
        <v>0</v>
      </c>
      <c r="B3" s="98" t="s">
        <v>32</v>
      </c>
      <c r="C3" s="93"/>
      <c r="D3" s="104" t="s">
        <v>51</v>
      </c>
      <c r="E3" s="104"/>
      <c r="F3" s="104"/>
      <c r="G3" s="104"/>
      <c r="H3" s="104"/>
      <c r="I3" s="98" t="s">
        <v>52</v>
      </c>
    </row>
    <row r="4" spans="1:9" ht="17.25" customHeight="1">
      <c r="A4" s="61"/>
      <c r="B4" s="98"/>
      <c r="C4" s="16" t="s">
        <v>72</v>
      </c>
      <c r="D4" s="16" t="s">
        <v>73</v>
      </c>
      <c r="E4" s="16" t="s">
        <v>53</v>
      </c>
      <c r="F4" s="16" t="s">
        <v>54</v>
      </c>
      <c r="G4" s="16" t="s">
        <v>55</v>
      </c>
      <c r="H4" s="16" t="s">
        <v>56</v>
      </c>
      <c r="I4" s="98"/>
    </row>
    <row r="5" spans="1:8" ht="12.75">
      <c r="A5" s="6"/>
      <c r="B5" s="6"/>
      <c r="C5" s="6"/>
      <c r="D5" s="6"/>
      <c r="E5" s="7"/>
      <c r="F5" s="7"/>
      <c r="G5" s="7"/>
      <c r="H5" s="7"/>
    </row>
    <row r="6" spans="1:8" ht="12.75">
      <c r="A6" s="8" t="s">
        <v>1</v>
      </c>
      <c r="B6" s="8"/>
      <c r="C6" s="8"/>
      <c r="D6" s="34"/>
      <c r="E6" s="34"/>
      <c r="F6" s="34"/>
      <c r="G6" s="34"/>
      <c r="H6" s="34"/>
    </row>
    <row r="7" spans="1:9" ht="12.75">
      <c r="A7" s="9" t="s">
        <v>2</v>
      </c>
      <c r="B7" s="32">
        <v>117.96732743987486</v>
      </c>
      <c r="C7" s="34">
        <v>0.05267598697958089</v>
      </c>
      <c r="D7" s="34">
        <v>0.02571806735151882</v>
      </c>
      <c r="E7" s="34">
        <v>0.05822219797753144</v>
      </c>
      <c r="F7" s="34">
        <v>0.6345762791264711</v>
      </c>
      <c r="G7" s="34">
        <v>0.17189389276935899</v>
      </c>
      <c r="H7" s="34">
        <v>0.056913575795540454</v>
      </c>
      <c r="I7" s="34">
        <f>(H7+G7)-(C7+D7+E7)</f>
        <v>0.0921912162562683</v>
      </c>
    </row>
    <row r="8" spans="1:9" ht="12.75">
      <c r="A8" s="9" t="s">
        <v>34</v>
      </c>
      <c r="B8" s="32">
        <v>275.50640128576634</v>
      </c>
      <c r="C8" s="34">
        <v>0.21854351077141454</v>
      </c>
      <c r="D8" s="34">
        <v>0.09518228826029168</v>
      </c>
      <c r="E8" s="34">
        <v>0.07592575053096323</v>
      </c>
      <c r="F8" s="34">
        <v>0.4149979019076996</v>
      </c>
      <c r="G8" s="34">
        <v>0.13659748295722074</v>
      </c>
      <c r="H8" s="34">
        <v>0.05875306557241026</v>
      </c>
      <c r="I8" s="34">
        <f aca="true" t="shared" si="0" ref="I8:I16">(H8+G8)-(C8+D8+E8)</f>
        <v>-0.19430100103303846</v>
      </c>
    </row>
    <row r="9" spans="1:9" ht="12.75">
      <c r="A9" s="9" t="s">
        <v>3</v>
      </c>
      <c r="B9" s="32">
        <v>219.08797721897304</v>
      </c>
      <c r="C9" s="34">
        <v>0.09463086835002517</v>
      </c>
      <c r="D9" s="34">
        <v>0.07779981027684853</v>
      </c>
      <c r="E9" s="34">
        <v>0.0810207618535343</v>
      </c>
      <c r="F9" s="34">
        <v>0.5286679476221429</v>
      </c>
      <c r="G9" s="34">
        <v>0.17117266420549146</v>
      </c>
      <c r="H9" s="34">
        <v>0.046707947691958546</v>
      </c>
      <c r="I9" s="34">
        <f t="shared" si="0"/>
        <v>-0.035570828582958014</v>
      </c>
    </row>
    <row r="10" spans="1:9" ht="12.75">
      <c r="A10" s="9" t="s">
        <v>37</v>
      </c>
      <c r="B10" s="32">
        <v>65.23100691081349</v>
      </c>
      <c r="C10" s="34">
        <v>0.06967168059859646</v>
      </c>
      <c r="D10" s="34">
        <v>0.05748865947881447</v>
      </c>
      <c r="E10" s="34">
        <v>0.14378252728445473</v>
      </c>
      <c r="F10" s="34">
        <v>0.5355674907693433</v>
      </c>
      <c r="G10" s="34">
        <v>0.17826928897564595</v>
      </c>
      <c r="H10" s="34">
        <v>0.015220352893144534</v>
      </c>
      <c r="I10" s="34">
        <f t="shared" si="0"/>
        <v>-0.0774532254930752</v>
      </c>
    </row>
    <row r="11" spans="1:9" ht="12.75">
      <c r="A11" s="9" t="s">
        <v>4</v>
      </c>
      <c r="B11" s="32">
        <v>50.12292520247272</v>
      </c>
      <c r="C11" s="34">
        <v>0.08322137140539257</v>
      </c>
      <c r="D11" s="34">
        <v>0.12387004397037846</v>
      </c>
      <c r="E11" s="34">
        <v>0.10041196863118258</v>
      </c>
      <c r="F11" s="34">
        <v>0.47369428224946625</v>
      </c>
      <c r="G11" s="34">
        <v>0.17210375917112294</v>
      </c>
      <c r="H11" s="34">
        <v>0.04669857457245564</v>
      </c>
      <c r="I11" s="34">
        <f t="shared" si="0"/>
        <v>-0.08870105026337502</v>
      </c>
    </row>
    <row r="12" spans="1:9" ht="12.75">
      <c r="A12" s="9" t="s">
        <v>35</v>
      </c>
      <c r="B12" s="32">
        <v>79.16092438896581</v>
      </c>
      <c r="C12" s="34">
        <v>0.15464573213374513</v>
      </c>
      <c r="D12" s="34">
        <v>0.13395080596635617</v>
      </c>
      <c r="E12" s="34">
        <v>0.08540468704165112</v>
      </c>
      <c r="F12" s="34">
        <v>0.437555734919353</v>
      </c>
      <c r="G12" s="34">
        <v>0.1405539712580258</v>
      </c>
      <c r="H12" s="34">
        <v>0.047889068680870006</v>
      </c>
      <c r="I12" s="34">
        <f t="shared" si="0"/>
        <v>-0.18555818520285663</v>
      </c>
    </row>
    <row r="13" spans="1:9" ht="12.75">
      <c r="A13" s="9" t="s">
        <v>36</v>
      </c>
      <c r="B13" s="32">
        <v>268.214928524009</v>
      </c>
      <c r="C13" s="34">
        <v>0.16419236406243673</v>
      </c>
      <c r="D13" s="34">
        <v>0.09051983518870056</v>
      </c>
      <c r="E13" s="34">
        <v>0.06027142477164637</v>
      </c>
      <c r="F13" s="34">
        <v>0.4509325828867471</v>
      </c>
      <c r="G13" s="34">
        <v>0.16901296744120953</v>
      </c>
      <c r="H13" s="34">
        <v>0.06507082564926012</v>
      </c>
      <c r="I13" s="34">
        <f t="shared" si="0"/>
        <v>-0.08089983093231404</v>
      </c>
    </row>
    <row r="14" spans="1:9" ht="12.75">
      <c r="A14" s="9" t="s">
        <v>5</v>
      </c>
      <c r="B14" s="32">
        <v>130.3364097699691</v>
      </c>
      <c r="C14" s="34">
        <v>0.10829403149509705</v>
      </c>
      <c r="D14" s="34">
        <v>0.09807792029162096</v>
      </c>
      <c r="E14" s="34">
        <v>0.09451201023460205</v>
      </c>
      <c r="F14" s="34">
        <v>0.4527749908498134</v>
      </c>
      <c r="G14" s="34">
        <v>0.1951480847303377</v>
      </c>
      <c r="H14" s="34">
        <v>0.051192962398530606</v>
      </c>
      <c r="I14" s="34">
        <f t="shared" si="0"/>
        <v>-0.05454291489245175</v>
      </c>
    </row>
    <row r="15" spans="1:9" ht="12.75">
      <c r="A15" s="9" t="s">
        <v>6</v>
      </c>
      <c r="B15" s="32">
        <v>121.35421067007404</v>
      </c>
      <c r="C15" s="34">
        <v>0.08032286223192671</v>
      </c>
      <c r="D15" s="34">
        <v>0.06078690900236209</v>
      </c>
      <c r="E15" s="34">
        <v>0.0687143232754533</v>
      </c>
      <c r="F15" s="34">
        <v>0.5163679530019482</v>
      </c>
      <c r="G15" s="34">
        <v>0.2223307742005199</v>
      </c>
      <c r="H15" s="34">
        <v>0.05147717828778887</v>
      </c>
      <c r="I15" s="34">
        <f t="shared" si="0"/>
        <v>0.06398385797856665</v>
      </c>
    </row>
    <row r="16" spans="1:9" ht="12.75">
      <c r="A16" s="9" t="s">
        <v>7</v>
      </c>
      <c r="B16" s="32">
        <v>90.240098721867</v>
      </c>
      <c r="C16" s="34">
        <v>0.07830837587026718</v>
      </c>
      <c r="D16" s="34">
        <v>0.0621585306136758</v>
      </c>
      <c r="E16" s="34">
        <v>0.11031765762188116</v>
      </c>
      <c r="F16" s="34">
        <v>0.4851111663801979</v>
      </c>
      <c r="G16" s="34">
        <v>0.18035660783733898</v>
      </c>
      <c r="H16" s="34">
        <v>0.0837476616766402</v>
      </c>
      <c r="I16" s="34">
        <f t="shared" si="0"/>
        <v>0.01331970540815508</v>
      </c>
    </row>
    <row r="17" spans="1:9" ht="12.75">
      <c r="A17" s="10"/>
      <c r="B17" s="32"/>
      <c r="C17" s="34"/>
      <c r="D17" s="34"/>
      <c r="E17" s="34"/>
      <c r="F17" s="34"/>
      <c r="G17" s="34"/>
      <c r="H17" s="34"/>
      <c r="I17" s="34"/>
    </row>
    <row r="18" spans="1:9" ht="12.75">
      <c r="A18" s="8" t="s">
        <v>12</v>
      </c>
      <c r="C18" s="34"/>
      <c r="D18" s="34"/>
      <c r="E18" s="34"/>
      <c r="F18" s="34"/>
      <c r="G18" s="34"/>
      <c r="H18" s="34"/>
      <c r="I18" s="34"/>
    </row>
    <row r="19" spans="1:9" ht="12.75">
      <c r="A19" s="9" t="s">
        <v>13</v>
      </c>
      <c r="B19" s="32">
        <v>199.01346390942888</v>
      </c>
      <c r="C19" s="34">
        <v>0.09884443783426261</v>
      </c>
      <c r="D19" s="34">
        <v>0.09362747372109224</v>
      </c>
      <c r="E19" s="34">
        <v>0.06784370933869868</v>
      </c>
      <c r="F19" s="34">
        <v>0.5072142206760454</v>
      </c>
      <c r="G19" s="34">
        <v>0.176963620149002</v>
      </c>
      <c r="H19" s="34">
        <v>0.055506538280899374</v>
      </c>
      <c r="I19" s="34">
        <f>(H19+G19)-(C19+D19+E19)</f>
        <v>-0.027845462464152204</v>
      </c>
    </row>
    <row r="20" spans="1:9" ht="12.75">
      <c r="A20" s="9" t="s">
        <v>14</v>
      </c>
      <c r="B20" s="32">
        <v>359.83460225354315</v>
      </c>
      <c r="C20" s="34">
        <v>0.13998258138178118</v>
      </c>
      <c r="D20" s="34">
        <v>0.07996513281552287</v>
      </c>
      <c r="E20" s="34">
        <v>0.08817231647766649</v>
      </c>
      <c r="F20" s="34">
        <v>0.4475986702535541</v>
      </c>
      <c r="G20" s="34">
        <v>0.16827667994963902</v>
      </c>
      <c r="H20" s="34">
        <v>0.07600461912183708</v>
      </c>
      <c r="I20" s="34">
        <f aca="true" t="shared" si="1" ref="I20:I33">(H20+G20)-(C20+D20+E20)</f>
        <v>-0.0638387316034944</v>
      </c>
    </row>
    <row r="21" spans="1:9" ht="12.75">
      <c r="A21" s="9" t="s">
        <v>15</v>
      </c>
      <c r="B21" s="32">
        <v>71.79770557566239</v>
      </c>
      <c r="C21" s="34">
        <v>0.046562479142569835</v>
      </c>
      <c r="D21" s="34">
        <v>0.10371896475070379</v>
      </c>
      <c r="E21" s="34">
        <v>0.06272592024804349</v>
      </c>
      <c r="F21" s="34">
        <v>0.5508148728138523</v>
      </c>
      <c r="G21" s="34">
        <v>0.20813042189689906</v>
      </c>
      <c r="H21" s="34">
        <v>0.02804734114793141</v>
      </c>
      <c r="I21" s="34">
        <f t="shared" si="1"/>
        <v>0.023170398903513356</v>
      </c>
    </row>
    <row r="22" spans="1:9" ht="12.75">
      <c r="A22" s="9" t="s">
        <v>16</v>
      </c>
      <c r="B22" s="32">
        <v>277.50439724059385</v>
      </c>
      <c r="C22" s="34">
        <v>0.14756300649102314</v>
      </c>
      <c r="D22" s="34">
        <v>0.097397907257925</v>
      </c>
      <c r="E22" s="34">
        <v>0.0807460341181764</v>
      </c>
      <c r="F22" s="34">
        <v>0.46881001084996576</v>
      </c>
      <c r="G22" s="34">
        <v>0.17791275489927078</v>
      </c>
      <c r="H22" s="34">
        <v>0.027570286383638495</v>
      </c>
      <c r="I22" s="34">
        <f t="shared" si="1"/>
        <v>-0.12022390658421522</v>
      </c>
    </row>
    <row r="23" spans="1:9" ht="12.75">
      <c r="A23" s="9" t="s">
        <v>17</v>
      </c>
      <c r="B23" s="32">
        <v>166.8983502559493</v>
      </c>
      <c r="C23" s="34">
        <v>0.1144636804601276</v>
      </c>
      <c r="D23" s="34">
        <v>0.07929710880535847</v>
      </c>
      <c r="E23" s="34">
        <v>0.10493545523525101</v>
      </c>
      <c r="F23" s="34">
        <v>0.48216943271467494</v>
      </c>
      <c r="G23" s="34">
        <v>0.15399886910816374</v>
      </c>
      <c r="H23" s="34">
        <v>0.06513545367642354</v>
      </c>
      <c r="I23" s="34">
        <f t="shared" si="1"/>
        <v>-0.07956192171614979</v>
      </c>
    </row>
    <row r="24" spans="1:9" ht="12.75">
      <c r="A24" s="9" t="s">
        <v>18</v>
      </c>
      <c r="B24" s="32">
        <v>271.40546520105204</v>
      </c>
      <c r="C24" s="34">
        <v>0.14745717429833566</v>
      </c>
      <c r="D24" s="34">
        <v>0.06318174810561417</v>
      </c>
      <c r="E24" s="34">
        <v>0.07332172650819026</v>
      </c>
      <c r="F24" s="34">
        <v>0.5026867275707183</v>
      </c>
      <c r="G24" s="34">
        <v>0.15999311404301023</v>
      </c>
      <c r="H24" s="34">
        <v>0.053359509474132275</v>
      </c>
      <c r="I24" s="34">
        <f t="shared" si="1"/>
        <v>-0.07060802539499755</v>
      </c>
    </row>
    <row r="25" spans="1:9" ht="12.75">
      <c r="A25" s="9" t="s">
        <v>19</v>
      </c>
      <c r="B25" s="32">
        <v>70.76822569655411</v>
      </c>
      <c r="C25" s="34">
        <v>0.11709308493363946</v>
      </c>
      <c r="D25" s="34">
        <v>0.06317212952818023</v>
      </c>
      <c r="E25" s="34">
        <v>0.05824055971324763</v>
      </c>
      <c r="F25" s="34">
        <v>0.5303415948561275</v>
      </c>
      <c r="G25" s="34">
        <v>0.1674890362018894</v>
      </c>
      <c r="H25" s="34">
        <v>0.06366359476691504</v>
      </c>
      <c r="I25" s="34">
        <f t="shared" si="1"/>
        <v>-0.007353143206262874</v>
      </c>
    </row>
    <row r="26" spans="1:10" ht="12.75">
      <c r="A26" s="8"/>
      <c r="B26" s="32"/>
      <c r="C26" s="34"/>
      <c r="D26" s="34"/>
      <c r="E26" s="34"/>
      <c r="F26" s="34"/>
      <c r="G26" s="34"/>
      <c r="H26" s="34"/>
      <c r="I26" s="34"/>
      <c r="J26" s="35"/>
    </row>
    <row r="27" spans="1:10" ht="12.75">
      <c r="A27" s="8" t="s">
        <v>22</v>
      </c>
      <c r="B27" s="22"/>
      <c r="C27" s="34"/>
      <c r="D27" s="34"/>
      <c r="E27" s="34"/>
      <c r="F27" s="34"/>
      <c r="G27" s="34"/>
      <c r="H27" s="34"/>
      <c r="I27" s="34"/>
      <c r="J27" s="35"/>
    </row>
    <row r="28" spans="1:9" ht="12.75">
      <c r="A28" s="9" t="s">
        <v>30</v>
      </c>
      <c r="B28" s="32">
        <v>799.9999998730024</v>
      </c>
      <c r="C28" s="34">
        <v>0.07180024408843927</v>
      </c>
      <c r="D28" s="34">
        <v>0.040751753616774945</v>
      </c>
      <c r="E28" s="34">
        <v>0.03993715615991424</v>
      </c>
      <c r="F28" s="34">
        <v>0.5942865867585225</v>
      </c>
      <c r="G28" s="34">
        <v>0.18751582044158813</v>
      </c>
      <c r="H28" s="34">
        <v>0.06570843893475643</v>
      </c>
      <c r="I28" s="34">
        <f t="shared" si="1"/>
        <v>0.10073510551121612</v>
      </c>
    </row>
    <row r="29" spans="1:9" ht="12.75">
      <c r="A29" s="11" t="s">
        <v>9</v>
      </c>
      <c r="B29" s="32">
        <v>536.2631022976661</v>
      </c>
      <c r="C29" s="34">
        <v>0.21644153843587471</v>
      </c>
      <c r="D29" s="34">
        <v>0.1450825532073132</v>
      </c>
      <c r="E29" s="34">
        <v>0.1303026688113691</v>
      </c>
      <c r="F29" s="34">
        <v>0.3340741051847685</v>
      </c>
      <c r="G29" s="34">
        <v>0.1364865958047146</v>
      </c>
      <c r="H29" s="34">
        <v>0.03761253855595966</v>
      </c>
      <c r="I29" s="34">
        <f t="shared" si="1"/>
        <v>-0.3177276260938827</v>
      </c>
    </row>
    <row r="30" spans="1:9" ht="12.75">
      <c r="A30" s="9" t="s">
        <v>10</v>
      </c>
      <c r="B30" s="32">
        <v>74.97411896322485</v>
      </c>
      <c r="C30" s="34">
        <v>0.1383444421465964</v>
      </c>
      <c r="D30" s="34">
        <v>0.10450752869812309</v>
      </c>
      <c r="E30" s="34">
        <v>0.1635227673873482</v>
      </c>
      <c r="F30" s="34">
        <v>0.3379075166455997</v>
      </c>
      <c r="G30" s="34">
        <v>0.1963364180444131</v>
      </c>
      <c r="H30" s="34">
        <v>0.05938132707791957</v>
      </c>
      <c r="I30" s="34">
        <f t="shared" si="1"/>
        <v>-0.15065699310973502</v>
      </c>
    </row>
    <row r="31" spans="1:9" ht="12.75">
      <c r="A31" s="9" t="s">
        <v>11</v>
      </c>
      <c r="B31" s="32">
        <v>5.984988998892117</v>
      </c>
      <c r="C31" s="34">
        <v>0.03628117916767011</v>
      </c>
      <c r="D31" s="34">
        <v>0.034013605409324486</v>
      </c>
      <c r="E31" s="34">
        <v>0.1672335600177159</v>
      </c>
      <c r="F31" s="34">
        <v>0.33560090715606955</v>
      </c>
      <c r="G31" s="34">
        <v>0.3639455782178231</v>
      </c>
      <c r="H31" s="34">
        <v>0.06292517003139679</v>
      </c>
      <c r="I31" s="34">
        <f t="shared" si="1"/>
        <v>0.1893424036545094</v>
      </c>
    </row>
    <row r="32" spans="1:9" ht="12.75">
      <c r="A32" s="8"/>
      <c r="B32" s="32"/>
      <c r="C32" s="34"/>
      <c r="D32" s="34"/>
      <c r="E32" s="34"/>
      <c r="F32" s="34"/>
      <c r="G32" s="34"/>
      <c r="H32" s="34"/>
      <c r="I32" s="34"/>
    </row>
    <row r="33" spans="1:9" s="48" customFormat="1" ht="12.75">
      <c r="A33" s="8" t="s">
        <v>8</v>
      </c>
      <c r="B33" s="43">
        <v>1417.2222101327854</v>
      </c>
      <c r="C33" s="36">
        <v>0.12821626920549467</v>
      </c>
      <c r="D33" s="36">
        <v>0.08237151328094822</v>
      </c>
      <c r="E33" s="36">
        <v>0.08023857005156809</v>
      </c>
      <c r="F33" s="36">
        <v>0.48403473120155177</v>
      </c>
      <c r="G33" s="36">
        <v>0.17008108138357922</v>
      </c>
      <c r="H33" s="36">
        <v>0.055057834876851376</v>
      </c>
      <c r="I33" s="36">
        <f t="shared" si="1"/>
        <v>-0.06568743627758039</v>
      </c>
    </row>
    <row r="34" spans="1:9" s="48" customFormat="1" ht="12.75">
      <c r="A34" s="8" t="s">
        <v>57</v>
      </c>
      <c r="B34" s="69">
        <v>617.2222102597832</v>
      </c>
      <c r="C34" s="36">
        <v>0.2046964590509101</v>
      </c>
      <c r="D34" s="36">
        <v>0.13879319690421052</v>
      </c>
      <c r="E34" s="36">
        <v>0.13487304277588838</v>
      </c>
      <c r="F34" s="36">
        <v>0.3345721835245262</v>
      </c>
      <c r="G34" s="36">
        <v>0.14644573751993345</v>
      </c>
      <c r="H34" s="36">
        <v>0.040619380224528774</v>
      </c>
      <c r="I34" s="36">
        <f>(H34+G34)-(C34+D34+E34)</f>
        <v>-0.2912975809865468</v>
      </c>
    </row>
    <row r="35" spans="1:8" ht="12.75">
      <c r="A35" s="12"/>
      <c r="B35" s="31"/>
      <c r="C35" s="31"/>
      <c r="D35" s="12"/>
      <c r="E35" s="1"/>
      <c r="F35" s="1"/>
      <c r="G35" s="1"/>
      <c r="H35" s="1"/>
    </row>
    <row r="36" spans="1:9" ht="12.75">
      <c r="A36" s="13" t="s">
        <v>23</v>
      </c>
      <c r="B36" s="13"/>
      <c r="C36" s="13"/>
      <c r="D36" s="13"/>
      <c r="E36" s="14"/>
      <c r="F36" s="14"/>
      <c r="G36" s="14"/>
      <c r="H36" s="14"/>
      <c r="I36" s="42"/>
    </row>
  </sheetData>
  <mergeCells count="4">
    <mergeCell ref="B3:B4"/>
    <mergeCell ref="D3:H3"/>
    <mergeCell ref="I3:I4"/>
    <mergeCell ref="A1:I1"/>
  </mergeCells>
  <printOptions/>
  <pageMargins left="0.7" right="0.79" top="1" bottom="1" header="0.52" footer="0.5"/>
  <pageSetup fitToHeight="1" fitToWidth="1"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A37" sqref="A37"/>
    </sheetView>
  </sheetViews>
  <sheetFormatPr defaultColWidth="9.140625" defaultRowHeight="12.75"/>
  <cols>
    <col min="1" max="1" width="42.00390625" style="33" customWidth="1"/>
    <col min="2" max="9" width="13.7109375" style="33" customWidth="1"/>
    <col min="10" max="16384" width="9.140625" style="33" customWidth="1"/>
  </cols>
  <sheetData>
    <row r="1" spans="1:9" ht="12.75" customHeight="1">
      <c r="A1" s="96" t="s">
        <v>76</v>
      </c>
      <c r="B1" s="96"/>
      <c r="C1" s="96"/>
      <c r="D1" s="96"/>
      <c r="E1" s="96"/>
      <c r="F1" s="96"/>
      <c r="G1" s="96"/>
      <c r="H1" s="96"/>
      <c r="I1" s="96"/>
    </row>
    <row r="2" spans="1:8" ht="12.75" customHeight="1">
      <c r="A2" s="21"/>
      <c r="B2" s="21"/>
      <c r="C2" s="21"/>
      <c r="D2" s="21"/>
      <c r="E2" s="21"/>
      <c r="F2" s="21"/>
      <c r="G2" s="21"/>
      <c r="H2" s="21"/>
    </row>
    <row r="3" spans="1:9" ht="15" customHeight="1">
      <c r="A3" s="80" t="s">
        <v>0</v>
      </c>
      <c r="B3" s="98" t="s">
        <v>32</v>
      </c>
      <c r="C3" s="93"/>
      <c r="D3" s="104" t="s">
        <v>51</v>
      </c>
      <c r="E3" s="104"/>
      <c r="F3" s="104"/>
      <c r="G3" s="104"/>
      <c r="H3" s="104"/>
      <c r="I3" s="98" t="s">
        <v>52</v>
      </c>
    </row>
    <row r="4" spans="1:9" ht="17.25" customHeight="1">
      <c r="A4" s="80" t="s">
        <v>0</v>
      </c>
      <c r="B4" s="98"/>
      <c r="C4" s="16" t="s">
        <v>72</v>
      </c>
      <c r="D4" s="16" t="s">
        <v>73</v>
      </c>
      <c r="E4" s="16" t="s">
        <v>53</v>
      </c>
      <c r="F4" s="16" t="s">
        <v>54</v>
      </c>
      <c r="G4" s="16" t="s">
        <v>55</v>
      </c>
      <c r="H4" s="16" t="s">
        <v>56</v>
      </c>
      <c r="I4" s="98"/>
    </row>
    <row r="5" spans="1:8" ht="12.75">
      <c r="A5" s="6"/>
      <c r="B5" s="6"/>
      <c r="C5" s="6"/>
      <c r="D5" s="6"/>
      <c r="E5" s="7"/>
      <c r="F5" s="7"/>
      <c r="G5" s="7"/>
      <c r="H5" s="7"/>
    </row>
    <row r="6" spans="1:8" ht="12.75">
      <c r="A6" s="8" t="s">
        <v>1</v>
      </c>
      <c r="B6" s="8"/>
      <c r="C6" s="8"/>
      <c r="D6" s="8"/>
      <c r="E6" s="4"/>
      <c r="F6" s="4"/>
      <c r="G6" s="4"/>
      <c r="H6" s="4"/>
    </row>
    <row r="7" spans="1:9" ht="12.75">
      <c r="A7" s="9" t="s">
        <v>2</v>
      </c>
      <c r="B7" s="32">
        <v>117.96732743987486</v>
      </c>
      <c r="C7" s="34">
        <v>0.03345801226022784</v>
      </c>
      <c r="D7" s="34">
        <v>0.009903806741188095</v>
      </c>
      <c r="E7" s="34">
        <v>0.04003812672294272</v>
      </c>
      <c r="F7" s="34">
        <v>0.6860092990676933</v>
      </c>
      <c r="G7" s="34">
        <v>0.1508957006928134</v>
      </c>
      <c r="H7" s="34">
        <v>0.07969505451513448</v>
      </c>
      <c r="I7" s="40">
        <f>(H7+G7)-(C7+D7+E7)</f>
        <v>0.14719080948358923</v>
      </c>
    </row>
    <row r="8" spans="1:9" ht="12.75">
      <c r="A8" s="9" t="s">
        <v>34</v>
      </c>
      <c r="B8" s="32">
        <v>275.50640128576634</v>
      </c>
      <c r="C8" s="34">
        <v>0.24805417631743773</v>
      </c>
      <c r="D8" s="34">
        <v>0.09782754796093154</v>
      </c>
      <c r="E8" s="34">
        <v>0.10923212592653787</v>
      </c>
      <c r="F8" s="34">
        <v>0.4361520782193825</v>
      </c>
      <c r="G8" s="34">
        <v>0.07327045453418635</v>
      </c>
      <c r="H8" s="34">
        <v>0.035463617041523766</v>
      </c>
      <c r="I8" s="40">
        <f aca="true" t="shared" si="0" ref="I8:I16">(H8+G8)-(C8+D8+E8)</f>
        <v>-0.346379778629197</v>
      </c>
    </row>
    <row r="9" spans="1:9" ht="12.75">
      <c r="A9" s="9" t="s">
        <v>3</v>
      </c>
      <c r="B9" s="32">
        <v>219.08797721897304</v>
      </c>
      <c r="C9" s="34">
        <v>0.1691330059596784</v>
      </c>
      <c r="D9" s="34">
        <v>0.08011998752649706</v>
      </c>
      <c r="E9" s="34">
        <v>0.054101617285402075</v>
      </c>
      <c r="F9" s="34">
        <v>0.35286483189897716</v>
      </c>
      <c r="G9" s="34">
        <v>0.21969189141303494</v>
      </c>
      <c r="H9" s="34">
        <v>0.1240886659164108</v>
      </c>
      <c r="I9" s="40">
        <f t="shared" si="0"/>
        <v>0.040425946557868186</v>
      </c>
    </row>
    <row r="10" spans="1:9" ht="12.75">
      <c r="A10" s="9" t="s">
        <v>37</v>
      </c>
      <c r="B10" s="32">
        <v>65.23100691081349</v>
      </c>
      <c r="C10" s="34">
        <v>0.1098796208903291</v>
      </c>
      <c r="D10" s="34">
        <v>0.028914104512831048</v>
      </c>
      <c r="E10" s="34">
        <v>0.1474016952614704</v>
      </c>
      <c r="F10" s="34">
        <v>0.6359493371141668</v>
      </c>
      <c r="G10" s="34">
        <v>0.053736060048140126</v>
      </c>
      <c r="H10" s="34">
        <v>0.024119182173062605</v>
      </c>
      <c r="I10" s="40">
        <f t="shared" si="0"/>
        <v>-0.20834017844342784</v>
      </c>
    </row>
    <row r="11" spans="1:9" ht="12.75">
      <c r="A11" s="9" t="s">
        <v>4</v>
      </c>
      <c r="B11" s="32">
        <v>50.12292520247272</v>
      </c>
      <c r="C11" s="34">
        <v>0.11233648185544767</v>
      </c>
      <c r="D11" s="34">
        <v>0.09582207790016703</v>
      </c>
      <c r="E11" s="34">
        <v>0.04953130397199692</v>
      </c>
      <c r="F11" s="34">
        <v>0.5802074530366652</v>
      </c>
      <c r="G11" s="34">
        <v>0.11022492222503583</v>
      </c>
      <c r="H11" s="34">
        <v>0.051877761010686856</v>
      </c>
      <c r="I11" s="40">
        <f t="shared" si="0"/>
        <v>-0.09558718049188891</v>
      </c>
    </row>
    <row r="12" spans="1:9" ht="12.75">
      <c r="A12" s="9" t="s">
        <v>35</v>
      </c>
      <c r="B12" s="32">
        <v>79.16092438896581</v>
      </c>
      <c r="C12" s="34">
        <v>0.22742198178541487</v>
      </c>
      <c r="D12" s="34">
        <v>0.15933420909992344</v>
      </c>
      <c r="E12" s="34">
        <v>0.07819033304604919</v>
      </c>
      <c r="F12" s="34">
        <v>0.35737537719631896</v>
      </c>
      <c r="G12" s="34">
        <v>0.07461582436968284</v>
      </c>
      <c r="H12" s="34">
        <v>0.10306227450261013</v>
      </c>
      <c r="I12" s="40">
        <f t="shared" si="0"/>
        <v>-0.2872684250590945</v>
      </c>
    </row>
    <row r="13" spans="1:9" ht="12.75">
      <c r="A13" s="9" t="s">
        <v>36</v>
      </c>
      <c r="B13" s="32">
        <v>268.214928524009</v>
      </c>
      <c r="C13" s="34">
        <v>0.24461108805180365</v>
      </c>
      <c r="D13" s="34">
        <v>0.07880188237383308</v>
      </c>
      <c r="E13" s="34">
        <v>0.05603228439126339</v>
      </c>
      <c r="F13" s="34">
        <v>0.4505898920082505</v>
      </c>
      <c r="G13" s="34">
        <v>0.10158347791374465</v>
      </c>
      <c r="H13" s="34">
        <v>0.06838137526110359</v>
      </c>
      <c r="I13" s="40">
        <f t="shared" si="0"/>
        <v>-0.20948040164205187</v>
      </c>
    </row>
    <row r="14" spans="1:9" ht="12.75">
      <c r="A14" s="9" t="s">
        <v>5</v>
      </c>
      <c r="B14" s="32">
        <v>130.3364097699691</v>
      </c>
      <c r="C14" s="34">
        <v>0.14239902310212948</v>
      </c>
      <c r="D14" s="34">
        <v>0.08481748184970965</v>
      </c>
      <c r="E14" s="34">
        <v>0.13175243344545265</v>
      </c>
      <c r="F14" s="34">
        <v>0.35507242851746823</v>
      </c>
      <c r="G14" s="34">
        <v>0.23940524871730287</v>
      </c>
      <c r="H14" s="34">
        <v>0.046553384367935144</v>
      </c>
      <c r="I14" s="40">
        <f t="shared" si="0"/>
        <v>-0.07301030531205382</v>
      </c>
    </row>
    <row r="15" spans="1:9" ht="12.75">
      <c r="A15" s="9" t="s">
        <v>6</v>
      </c>
      <c r="B15" s="32">
        <v>121.35421067007404</v>
      </c>
      <c r="C15" s="34">
        <v>0.07207304494251446</v>
      </c>
      <c r="D15" s="34">
        <v>0.03976580668078619</v>
      </c>
      <c r="E15" s="34">
        <v>0.04687314559668678</v>
      </c>
      <c r="F15" s="34">
        <v>0.5340352080660312</v>
      </c>
      <c r="G15" s="34">
        <v>0.23803757729062355</v>
      </c>
      <c r="H15" s="34">
        <v>0.06921521742335701</v>
      </c>
      <c r="I15" s="40">
        <f t="shared" si="0"/>
        <v>0.14854079749399315</v>
      </c>
    </row>
    <row r="16" spans="1:9" ht="12.75">
      <c r="A16" s="9" t="s">
        <v>7</v>
      </c>
      <c r="B16" s="32">
        <v>90.240098721867</v>
      </c>
      <c r="C16" s="34">
        <v>0.15822434263086618</v>
      </c>
      <c r="D16" s="34">
        <v>0.08853785170129067</v>
      </c>
      <c r="E16" s="34">
        <v>0.12509678280773034</v>
      </c>
      <c r="F16" s="34">
        <v>0.37136894484136657</v>
      </c>
      <c r="G16" s="34">
        <v>0.1751089907024667</v>
      </c>
      <c r="H16" s="34">
        <v>0.0816630873162782</v>
      </c>
      <c r="I16" s="40">
        <f t="shared" si="0"/>
        <v>-0.11508689912114228</v>
      </c>
    </row>
    <row r="17" spans="1:9" ht="12.75">
      <c r="A17" s="10"/>
      <c r="B17" s="32"/>
      <c r="C17" s="34"/>
      <c r="D17" s="34"/>
      <c r="E17" s="34"/>
      <c r="F17" s="34"/>
      <c r="G17" s="34"/>
      <c r="H17" s="34"/>
      <c r="I17" s="40"/>
    </row>
    <row r="18" spans="1:9" ht="12.75">
      <c r="A18" s="8" t="s">
        <v>12</v>
      </c>
      <c r="C18" s="34"/>
      <c r="D18" s="34"/>
      <c r="E18" s="34"/>
      <c r="F18" s="34"/>
      <c r="G18" s="34"/>
      <c r="H18" s="34"/>
      <c r="I18" s="40"/>
    </row>
    <row r="19" spans="1:9" ht="12.75">
      <c r="A19" s="9" t="s">
        <v>13</v>
      </c>
      <c r="B19" s="32">
        <v>199.01346390942888</v>
      </c>
      <c r="C19" s="34">
        <v>0.147740525121714</v>
      </c>
      <c r="D19" s="34">
        <v>0.04625249889006029</v>
      </c>
      <c r="E19" s="34">
        <v>0.09410044769350424</v>
      </c>
      <c r="F19" s="34">
        <v>0.4351123668345533</v>
      </c>
      <c r="G19" s="34">
        <v>0.23100857194666533</v>
      </c>
      <c r="H19" s="34">
        <v>0.04578558951350255</v>
      </c>
      <c r="I19" s="40">
        <f>(H19+G19)-(C19+D19+E19)</f>
        <v>-0.01129931024511066</v>
      </c>
    </row>
    <row r="20" spans="1:9" ht="12.75">
      <c r="A20" s="9" t="s">
        <v>14</v>
      </c>
      <c r="B20" s="32">
        <v>359.83460225354315</v>
      </c>
      <c r="C20" s="34">
        <v>0.20550740486947838</v>
      </c>
      <c r="D20" s="34">
        <v>0.11261477196851845</v>
      </c>
      <c r="E20" s="34">
        <v>0.08981058550348225</v>
      </c>
      <c r="F20" s="34">
        <v>0.3926997194261994</v>
      </c>
      <c r="G20" s="34">
        <v>0.12306860638977511</v>
      </c>
      <c r="H20" s="34">
        <v>0.07629891184254611</v>
      </c>
      <c r="I20" s="40">
        <f aca="true" t="shared" si="1" ref="I20:I34">(H20+G20)-(C20+D20+E20)</f>
        <v>-0.20856524410915783</v>
      </c>
    </row>
    <row r="21" spans="1:9" ht="12.75">
      <c r="A21" s="9" t="s">
        <v>15</v>
      </c>
      <c r="B21" s="32">
        <v>71.79770557566239</v>
      </c>
      <c r="C21" s="34">
        <v>0.07613457260400726</v>
      </c>
      <c r="D21" s="34">
        <v>0.10887025121182843</v>
      </c>
      <c r="E21" s="34">
        <v>0.05128086936647109</v>
      </c>
      <c r="F21" s="34">
        <v>0.5099017415991931</v>
      </c>
      <c r="G21" s="34">
        <v>0.1566035970162366</v>
      </c>
      <c r="H21" s="34">
        <v>0.0972089682022634</v>
      </c>
      <c r="I21" s="40">
        <f t="shared" si="1"/>
        <v>0.017526872036193214</v>
      </c>
    </row>
    <row r="22" spans="1:9" ht="12.75">
      <c r="A22" s="9" t="s">
        <v>16</v>
      </c>
      <c r="B22" s="32">
        <v>277.50439724059385</v>
      </c>
      <c r="C22" s="34">
        <v>0.18411318070790295</v>
      </c>
      <c r="D22" s="34">
        <v>0.03453501143583021</v>
      </c>
      <c r="E22" s="34">
        <v>0.08016003361305796</v>
      </c>
      <c r="F22" s="34">
        <v>0.4860317084947608</v>
      </c>
      <c r="G22" s="34">
        <v>0.12200033656137405</v>
      </c>
      <c r="H22" s="34">
        <v>0.09315972918707369</v>
      </c>
      <c r="I22" s="40">
        <f t="shared" si="1"/>
        <v>-0.08364816000834338</v>
      </c>
    </row>
    <row r="23" spans="1:9" ht="12.75">
      <c r="A23" s="9" t="s">
        <v>17</v>
      </c>
      <c r="B23" s="32">
        <v>166.8983502559493</v>
      </c>
      <c r="C23" s="34">
        <v>0.1487812872992268</v>
      </c>
      <c r="D23" s="34">
        <v>0.12947126515093</v>
      </c>
      <c r="E23" s="34">
        <v>0.0683066179191768</v>
      </c>
      <c r="F23" s="34">
        <v>0.44793241284986524</v>
      </c>
      <c r="G23" s="34">
        <v>0.14619590059620072</v>
      </c>
      <c r="H23" s="34">
        <v>0.0593125161846001</v>
      </c>
      <c r="I23" s="40">
        <f t="shared" si="1"/>
        <v>-0.14105075358853278</v>
      </c>
    </row>
    <row r="24" spans="1:9" ht="12.75">
      <c r="A24" s="9" t="s">
        <v>18</v>
      </c>
      <c r="B24" s="32">
        <v>271.40546520105204</v>
      </c>
      <c r="C24" s="34">
        <v>0.17660408465207925</v>
      </c>
      <c r="D24" s="34">
        <v>0.05888116077435753</v>
      </c>
      <c r="E24" s="34">
        <v>0.09776393362368446</v>
      </c>
      <c r="F24" s="34">
        <v>0.4812647798391199</v>
      </c>
      <c r="G24" s="34">
        <v>0.1605165530416623</v>
      </c>
      <c r="H24" s="34">
        <v>0.024969488069097424</v>
      </c>
      <c r="I24" s="40">
        <f t="shared" si="1"/>
        <v>-0.14776313793936152</v>
      </c>
    </row>
    <row r="25" spans="1:9" ht="12.75">
      <c r="A25" s="9" t="s">
        <v>19</v>
      </c>
      <c r="B25" s="32">
        <v>70.76822569655411</v>
      </c>
      <c r="C25" s="34">
        <v>0.25137480671764134</v>
      </c>
      <c r="D25" s="34">
        <v>0.188058587731396</v>
      </c>
      <c r="E25" s="34">
        <v>0.05003500797541533</v>
      </c>
      <c r="F25" s="34">
        <v>0.3326904206691929</v>
      </c>
      <c r="G25" s="34">
        <v>0.07208409166345253</v>
      </c>
      <c r="H25" s="34">
        <v>0.10575708524290209</v>
      </c>
      <c r="I25" s="40">
        <f t="shared" si="1"/>
        <v>-0.31162722551809807</v>
      </c>
    </row>
    <row r="26" spans="1:9" ht="12.75">
      <c r="A26" s="8"/>
      <c r="B26" s="32"/>
      <c r="C26" s="34"/>
      <c r="D26" s="34"/>
      <c r="E26" s="34"/>
      <c r="F26" s="34"/>
      <c r="G26" s="34"/>
      <c r="H26" s="34"/>
      <c r="I26" s="40"/>
    </row>
    <row r="27" spans="1:9" ht="12.75">
      <c r="A27" s="8" t="s">
        <v>22</v>
      </c>
      <c r="B27" s="22"/>
      <c r="C27" s="34"/>
      <c r="D27" s="34"/>
      <c r="E27" s="34"/>
      <c r="F27" s="34"/>
      <c r="G27" s="34"/>
      <c r="H27" s="34"/>
      <c r="I27" s="40"/>
    </row>
    <row r="28" spans="1:9" ht="12.75">
      <c r="A28" s="9" t="s">
        <v>30</v>
      </c>
      <c r="B28" s="32">
        <v>799.9999998730024</v>
      </c>
      <c r="C28" s="34">
        <v>0.06904658524571239</v>
      </c>
      <c r="D28" s="34">
        <v>0.00807477286412854</v>
      </c>
      <c r="E28" s="34">
        <v>0.029053500206582178</v>
      </c>
      <c r="F28" s="34">
        <v>0.5437540715488951</v>
      </c>
      <c r="G28" s="34">
        <v>0.23599768764672138</v>
      </c>
      <c r="H28" s="34">
        <v>0.1140733824879598</v>
      </c>
      <c r="I28" s="40">
        <f t="shared" si="1"/>
        <v>0.2438962118182581</v>
      </c>
    </row>
    <row r="29" spans="1:9" ht="12.75">
      <c r="A29" s="11" t="s">
        <v>9</v>
      </c>
      <c r="B29" s="32">
        <v>536.2631022976661</v>
      </c>
      <c r="C29" s="34">
        <v>0.21699881234599605</v>
      </c>
      <c r="D29" s="34">
        <v>0.09370368902129758</v>
      </c>
      <c r="E29" s="34">
        <v>0.08929743482156144</v>
      </c>
      <c r="F29" s="34">
        <v>0.44407122852880987</v>
      </c>
      <c r="G29" s="34">
        <v>0.10364728409163926</v>
      </c>
      <c r="H29" s="34">
        <v>0.05228155119069603</v>
      </c>
      <c r="I29" s="40">
        <f t="shared" si="1"/>
        <v>-0.24407110090651976</v>
      </c>
    </row>
    <row r="30" spans="1:9" ht="12.75">
      <c r="A30" s="9" t="s">
        <v>10</v>
      </c>
      <c r="B30" s="32">
        <v>74.97411896322485</v>
      </c>
      <c r="C30" s="34">
        <v>0.13632582824596562</v>
      </c>
      <c r="D30" s="34">
        <v>0.1125683528591744</v>
      </c>
      <c r="E30" s="34">
        <v>0.12216748894640003</v>
      </c>
      <c r="F30" s="34">
        <v>0.33899778057459584</v>
      </c>
      <c r="G30" s="34">
        <v>0.20989339027738083</v>
      </c>
      <c r="H30" s="34">
        <v>0.08004715909648352</v>
      </c>
      <c r="I30" s="40">
        <f t="shared" si="1"/>
        <v>-0.08112112067767563</v>
      </c>
    </row>
    <row r="31" spans="1:9" ht="12.75">
      <c r="A31" s="9" t="s">
        <v>11</v>
      </c>
      <c r="B31" s="32">
        <v>5.984988998892117</v>
      </c>
      <c r="C31" s="34">
        <v>0</v>
      </c>
      <c r="D31" s="34">
        <v>0.05963302749918456</v>
      </c>
      <c r="E31" s="34">
        <v>0.22190366973502168</v>
      </c>
      <c r="F31" s="34">
        <v>0.18922018355177833</v>
      </c>
      <c r="G31" s="34">
        <v>0.45871559632041625</v>
      </c>
      <c r="H31" s="34">
        <v>0.070527522893599</v>
      </c>
      <c r="I31" s="40">
        <f t="shared" si="1"/>
        <v>0.24770642197980897</v>
      </c>
    </row>
    <row r="32" spans="1:9" ht="12.75">
      <c r="A32" s="8"/>
      <c r="B32" s="32"/>
      <c r="C32" s="34"/>
      <c r="D32" s="34"/>
      <c r="E32" s="34"/>
      <c r="F32" s="34"/>
      <c r="G32" s="34"/>
      <c r="H32" s="34"/>
      <c r="I32" s="40"/>
    </row>
    <row r="33" spans="1:9" ht="12.75">
      <c r="A33" s="8" t="s">
        <v>8</v>
      </c>
      <c r="B33" s="43">
        <v>1417.2222101327854</v>
      </c>
      <c r="C33" s="36">
        <v>0.17750274114252482</v>
      </c>
      <c r="D33" s="36">
        <v>0.08063094383409113</v>
      </c>
      <c r="E33" s="36">
        <v>0.08453630472011288</v>
      </c>
      <c r="F33" s="36">
        <v>0.4447960078475734</v>
      </c>
      <c r="G33" s="36">
        <v>0.14539129316205415</v>
      </c>
      <c r="H33" s="36">
        <v>0.0671427092936446</v>
      </c>
      <c r="I33" s="63">
        <f t="shared" si="1"/>
        <v>-0.13013598724103004</v>
      </c>
    </row>
    <row r="34" spans="1:9" ht="12.75">
      <c r="A34" s="8" t="s">
        <v>57</v>
      </c>
      <c r="B34" s="69">
        <v>617.2222102597832</v>
      </c>
      <c r="C34" s="36">
        <v>0.20087735909345272</v>
      </c>
      <c r="D34" s="36">
        <v>0.09626834829842305</v>
      </c>
      <c r="E34" s="36">
        <v>0.09649403406821638</v>
      </c>
      <c r="F34" s="36">
        <v>0.423468431620523</v>
      </c>
      <c r="G34" s="36">
        <v>0.12586368002218593</v>
      </c>
      <c r="H34" s="36">
        <v>0.057028146897198505</v>
      </c>
      <c r="I34" s="63">
        <f t="shared" si="1"/>
        <v>-0.21074791454070774</v>
      </c>
    </row>
    <row r="35" spans="1:8" ht="12.75">
      <c r="A35" s="12"/>
      <c r="B35" s="12"/>
      <c r="C35" s="12"/>
      <c r="D35" s="12"/>
      <c r="E35" s="1"/>
      <c r="F35" s="1"/>
      <c r="G35" s="1"/>
      <c r="H35" s="1"/>
    </row>
    <row r="36" spans="1:9" ht="12.75">
      <c r="A36" s="13" t="s">
        <v>23</v>
      </c>
      <c r="B36" s="13"/>
      <c r="C36" s="13"/>
      <c r="D36" s="13"/>
      <c r="E36" s="14"/>
      <c r="F36" s="14"/>
      <c r="G36" s="14"/>
      <c r="H36" s="14"/>
      <c r="I36" s="42"/>
    </row>
    <row r="37" ht="12.75">
      <c r="D37" s="35"/>
    </row>
    <row r="39" spans="2:8" ht="12.75">
      <c r="B39" s="82"/>
      <c r="C39" s="82"/>
      <c r="D39" s="34"/>
      <c r="E39" s="34"/>
      <c r="F39" s="34"/>
      <c r="G39" s="34"/>
      <c r="H39" s="34"/>
    </row>
    <row r="40" spans="2:3" ht="12.75">
      <c r="B40" s="83"/>
      <c r="C40" s="83"/>
    </row>
    <row r="41" spans="2:3" ht="12.75">
      <c r="B41" s="83"/>
      <c r="C41" s="83"/>
    </row>
    <row r="42" spans="2:3" ht="12.75">
      <c r="B42" s="83"/>
      <c r="C42" s="83"/>
    </row>
    <row r="48" spans="4:6" ht="12.75">
      <c r="D48" s="84"/>
      <c r="F48" s="72"/>
    </row>
    <row r="49" spans="4:8" ht="12.75">
      <c r="D49" s="72"/>
      <c r="E49" s="72"/>
      <c r="F49" s="72"/>
      <c r="G49" s="72"/>
      <c r="H49" s="72"/>
    </row>
    <row r="50" spans="4:8" ht="12.75">
      <c r="D50" s="72"/>
      <c r="E50" s="72"/>
      <c r="F50" s="72"/>
      <c r="G50" s="72"/>
      <c r="H50" s="72"/>
    </row>
    <row r="51" spans="4:8" ht="12.75">
      <c r="D51" s="72"/>
      <c r="E51" s="72"/>
      <c r="F51" s="72"/>
      <c r="G51" s="72"/>
      <c r="H51" s="72"/>
    </row>
    <row r="52" spans="4:8" ht="12.75">
      <c r="D52" s="72"/>
      <c r="E52" s="72"/>
      <c r="F52" s="72"/>
      <c r="G52" s="72"/>
      <c r="H52" s="72"/>
    </row>
    <row r="53" spans="4:8" ht="12.75">
      <c r="D53" s="72"/>
      <c r="E53" s="72"/>
      <c r="F53" s="72"/>
      <c r="G53" s="72"/>
      <c r="H53" s="72"/>
    </row>
    <row r="54" spans="4:8" ht="12.75">
      <c r="D54" s="72"/>
      <c r="E54" s="72"/>
      <c r="F54" s="72"/>
      <c r="G54" s="72"/>
      <c r="H54" s="72"/>
    </row>
    <row r="55" spans="4:8" ht="12.75">
      <c r="D55" s="72"/>
      <c r="E55" s="72"/>
      <c r="F55" s="72"/>
      <c r="G55" s="72"/>
      <c r="H55" s="72"/>
    </row>
    <row r="56" spans="4:8" ht="12.75">
      <c r="D56" s="72"/>
      <c r="E56" s="72"/>
      <c r="F56" s="72"/>
      <c r="G56" s="72"/>
      <c r="H56" s="72"/>
    </row>
    <row r="57" spans="4:8" ht="12.75">
      <c r="D57" s="72"/>
      <c r="E57" s="72"/>
      <c r="F57" s="72"/>
      <c r="G57" s="72"/>
      <c r="H57" s="72"/>
    </row>
    <row r="58" spans="4:8" ht="12.75">
      <c r="D58" s="72"/>
      <c r="E58" s="72"/>
      <c r="F58" s="72"/>
      <c r="G58" s="72"/>
      <c r="H58" s="72"/>
    </row>
    <row r="59" spans="4:8" ht="12.75">
      <c r="D59" s="72"/>
      <c r="E59" s="72"/>
      <c r="F59" s="72"/>
      <c r="G59" s="72"/>
      <c r="H59" s="72"/>
    </row>
    <row r="60" spans="4:8" ht="12.75">
      <c r="D60" s="72"/>
      <c r="E60" s="72"/>
      <c r="F60" s="72"/>
      <c r="G60" s="72"/>
      <c r="H60" s="72"/>
    </row>
    <row r="61" spans="4:8" ht="12.75">
      <c r="D61" s="72"/>
      <c r="E61" s="72"/>
      <c r="F61" s="72"/>
      <c r="G61" s="72"/>
      <c r="H61" s="72"/>
    </row>
  </sheetData>
  <mergeCells count="4">
    <mergeCell ref="A1:I1"/>
    <mergeCell ref="B3:B4"/>
    <mergeCell ref="D3:H3"/>
    <mergeCell ref="I3:I4"/>
  </mergeCells>
  <printOptions/>
  <pageMargins left="0.7" right="0.79" top="1" bottom="1" header="0.52" footer="0.5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37" sqref="A37"/>
    </sheetView>
  </sheetViews>
  <sheetFormatPr defaultColWidth="9.140625" defaultRowHeight="12.75"/>
  <cols>
    <col min="1" max="1" width="40.140625" style="33" customWidth="1"/>
    <col min="2" max="9" width="13.7109375" style="33" customWidth="1"/>
    <col min="10" max="16384" width="9.140625" style="33" customWidth="1"/>
  </cols>
  <sheetData>
    <row r="1" spans="1:9" ht="12.75" customHeight="1">
      <c r="A1" s="96" t="s">
        <v>75</v>
      </c>
      <c r="B1" s="96"/>
      <c r="C1" s="96"/>
      <c r="D1" s="96"/>
      <c r="E1" s="96"/>
      <c r="F1" s="96"/>
      <c r="G1" s="96"/>
      <c r="H1" s="96"/>
      <c r="I1" s="96"/>
    </row>
    <row r="2" spans="1:8" ht="12.75" customHeight="1">
      <c r="A2" s="21"/>
      <c r="B2" s="21"/>
      <c r="C2" s="21"/>
      <c r="D2" s="21"/>
      <c r="E2" s="21"/>
      <c r="F2" s="21"/>
      <c r="G2" s="21"/>
      <c r="H2" s="21"/>
    </row>
    <row r="3" spans="1:9" ht="15" customHeight="1">
      <c r="A3" s="80" t="s">
        <v>0</v>
      </c>
      <c r="B3" s="98" t="s">
        <v>32</v>
      </c>
      <c r="C3" s="93"/>
      <c r="D3" s="104" t="s">
        <v>51</v>
      </c>
      <c r="E3" s="104"/>
      <c r="F3" s="104"/>
      <c r="G3" s="104"/>
      <c r="H3" s="104"/>
      <c r="I3" s="98" t="s">
        <v>52</v>
      </c>
    </row>
    <row r="4" spans="1:9" ht="17.25" customHeight="1">
      <c r="A4" s="61"/>
      <c r="B4" s="98"/>
      <c r="C4" s="16" t="s">
        <v>72</v>
      </c>
      <c r="D4" s="16" t="s">
        <v>73</v>
      </c>
      <c r="E4" s="16" t="s">
        <v>53</v>
      </c>
      <c r="F4" s="16" t="s">
        <v>54</v>
      </c>
      <c r="G4" s="16" t="s">
        <v>55</v>
      </c>
      <c r="H4" s="16" t="s">
        <v>56</v>
      </c>
      <c r="I4" s="98"/>
    </row>
    <row r="5" spans="1:8" ht="12.75">
      <c r="A5" s="6"/>
      <c r="B5" s="6"/>
      <c r="C5" s="6"/>
      <c r="D5" s="6"/>
      <c r="E5" s="7"/>
      <c r="F5" s="7"/>
      <c r="G5" s="7"/>
      <c r="H5" s="7"/>
    </row>
    <row r="6" spans="1:8" ht="12.75">
      <c r="A6" s="8" t="s">
        <v>1</v>
      </c>
      <c r="B6" s="8"/>
      <c r="C6" s="8"/>
      <c r="D6" s="8"/>
      <c r="E6" s="4"/>
      <c r="F6" s="4"/>
      <c r="G6" s="4"/>
      <c r="H6" s="4"/>
    </row>
    <row r="7" spans="1:9" ht="12.75">
      <c r="A7" s="9" t="s">
        <v>2</v>
      </c>
      <c r="B7" s="32">
        <v>117.96732743987486</v>
      </c>
      <c r="C7" s="34">
        <v>0.053822598881375514</v>
      </c>
      <c r="D7" s="34">
        <v>0.022812812744314473</v>
      </c>
      <c r="E7" s="34">
        <v>0.06310224925850631</v>
      </c>
      <c r="F7" s="34">
        <v>0.6018415641588915</v>
      </c>
      <c r="G7" s="34">
        <v>0.1940128552141649</v>
      </c>
      <c r="H7" s="34">
        <v>0.06440791974274927</v>
      </c>
      <c r="I7" s="40">
        <f>(H7+G7)-(C7+D7+E7)</f>
        <v>0.11868311407271787</v>
      </c>
    </row>
    <row r="8" spans="1:9" ht="12.75">
      <c r="A8" s="9" t="s">
        <v>34</v>
      </c>
      <c r="B8" s="32">
        <v>275.50640128576634</v>
      </c>
      <c r="C8" s="34">
        <v>0.2333297521533878</v>
      </c>
      <c r="D8" s="34">
        <v>0.09983591221617784</v>
      </c>
      <c r="E8" s="34">
        <v>0.05529041898296523</v>
      </c>
      <c r="F8" s="34">
        <v>0.4031716626435369</v>
      </c>
      <c r="G8" s="34">
        <v>0.14666645950405277</v>
      </c>
      <c r="H8" s="34">
        <v>0.06170579449987937</v>
      </c>
      <c r="I8" s="40">
        <f aca="true" t="shared" si="0" ref="I8:I16">(H8+G8)-(C8+D8+E8)</f>
        <v>-0.1800838293485987</v>
      </c>
    </row>
    <row r="9" spans="1:9" ht="12.75">
      <c r="A9" s="9" t="s">
        <v>3</v>
      </c>
      <c r="B9" s="32">
        <v>219.08797721897304</v>
      </c>
      <c r="C9" s="34">
        <v>0.11421517514830938</v>
      </c>
      <c r="D9" s="34">
        <v>0.08425870081522793</v>
      </c>
      <c r="E9" s="34">
        <v>0.06339592653574384</v>
      </c>
      <c r="F9" s="34">
        <v>0.5191838459346365</v>
      </c>
      <c r="G9" s="34">
        <v>0.17270319990056784</v>
      </c>
      <c r="H9" s="34">
        <v>0.04624315166551543</v>
      </c>
      <c r="I9" s="40">
        <f t="shared" si="0"/>
        <v>-0.04292345093319788</v>
      </c>
    </row>
    <row r="10" spans="1:9" ht="12.75">
      <c r="A10" s="9" t="s">
        <v>37</v>
      </c>
      <c r="B10" s="32">
        <v>65.23100691081349</v>
      </c>
      <c r="C10" s="34">
        <v>0.0809048142740817</v>
      </c>
      <c r="D10" s="34">
        <v>0.06973843810470781</v>
      </c>
      <c r="E10" s="34">
        <v>0.1649343047506739</v>
      </c>
      <c r="F10" s="34">
        <v>0.47863480429737804</v>
      </c>
      <c r="G10" s="34">
        <v>0.17542355008024033</v>
      </c>
      <c r="H10" s="34">
        <v>0.03036408849291777</v>
      </c>
      <c r="I10" s="40">
        <f t="shared" si="0"/>
        <v>-0.1097899185563053</v>
      </c>
    </row>
    <row r="11" spans="1:9" ht="12.75">
      <c r="A11" s="9" t="s">
        <v>4</v>
      </c>
      <c r="B11" s="32">
        <v>50.12292520247272</v>
      </c>
      <c r="C11" s="34">
        <v>0.12492238003434403</v>
      </c>
      <c r="D11" s="34">
        <v>0.08106769931409925</v>
      </c>
      <c r="E11" s="34">
        <v>0.09572144956967865</v>
      </c>
      <c r="F11" s="34">
        <v>0.461063330840148</v>
      </c>
      <c r="G11" s="34">
        <v>0.1783463444832598</v>
      </c>
      <c r="H11" s="34">
        <v>0.058878795758468466</v>
      </c>
      <c r="I11" s="40">
        <f t="shared" si="0"/>
        <v>-0.06448638867639364</v>
      </c>
    </row>
    <row r="12" spans="1:9" ht="12.75">
      <c r="A12" s="9" t="s">
        <v>35</v>
      </c>
      <c r="B12" s="32">
        <v>79.16092438896581</v>
      </c>
      <c r="C12" s="34">
        <v>0.15983016078739054</v>
      </c>
      <c r="D12" s="34">
        <v>0.13057847581873883</v>
      </c>
      <c r="E12" s="34">
        <v>0.10990075930312129</v>
      </c>
      <c r="F12" s="34">
        <v>0.381522218801628</v>
      </c>
      <c r="G12" s="34">
        <v>0.16319217777692063</v>
      </c>
      <c r="H12" s="34">
        <v>0.05497620751220206</v>
      </c>
      <c r="I12" s="40">
        <f t="shared" si="0"/>
        <v>-0.18214101062012794</v>
      </c>
    </row>
    <row r="13" spans="1:9" ht="12.75">
      <c r="A13" s="9" t="s">
        <v>36</v>
      </c>
      <c r="B13" s="32">
        <v>268.214928524009</v>
      </c>
      <c r="C13" s="34">
        <v>0.15732829271808138</v>
      </c>
      <c r="D13" s="34">
        <v>0.10495693518311594</v>
      </c>
      <c r="E13" s="34">
        <v>0.05296400286477991</v>
      </c>
      <c r="F13" s="34">
        <v>0.46232361330858046</v>
      </c>
      <c r="G13" s="34">
        <v>0.1541390710827873</v>
      </c>
      <c r="H13" s="34">
        <v>0.06828808484265549</v>
      </c>
      <c r="I13" s="40">
        <f t="shared" si="0"/>
        <v>-0.09282207484053451</v>
      </c>
    </row>
    <row r="14" spans="1:9" ht="12.75">
      <c r="A14" s="9" t="s">
        <v>5</v>
      </c>
      <c r="B14" s="32">
        <v>130.3364097699691</v>
      </c>
      <c r="C14" s="34">
        <v>0.12628959850962893</v>
      </c>
      <c r="D14" s="34">
        <v>0.0870073935204775</v>
      </c>
      <c r="E14" s="34">
        <v>0.09906971188879962</v>
      </c>
      <c r="F14" s="34">
        <v>0.4070303444247099</v>
      </c>
      <c r="G14" s="34">
        <v>0.20541159927294436</v>
      </c>
      <c r="H14" s="34">
        <v>0.07519135238344132</v>
      </c>
      <c r="I14" s="40">
        <f t="shared" si="0"/>
        <v>-0.03176375226252037</v>
      </c>
    </row>
    <row r="15" spans="1:9" ht="12.75">
      <c r="A15" s="9" t="s">
        <v>6</v>
      </c>
      <c r="B15" s="32">
        <v>121.35421067007404</v>
      </c>
      <c r="C15" s="34">
        <v>0.08502885525584697</v>
      </c>
      <c r="D15" s="34">
        <v>0.07380411677628178</v>
      </c>
      <c r="E15" s="34">
        <v>0.0615955153755856</v>
      </c>
      <c r="F15" s="34">
        <v>0.5064811793103378</v>
      </c>
      <c r="G15" s="34">
        <v>0.21501890699248846</v>
      </c>
      <c r="H15" s="34">
        <v>0.05807142628945844</v>
      </c>
      <c r="I15" s="40">
        <f t="shared" si="0"/>
        <v>0.052661845874232505</v>
      </c>
    </row>
    <row r="16" spans="1:9" ht="12.75">
      <c r="A16" s="9" t="s">
        <v>7</v>
      </c>
      <c r="B16" s="32">
        <v>90.240098721867</v>
      </c>
      <c r="C16" s="34">
        <v>0.09468572084769768</v>
      </c>
      <c r="D16" s="34">
        <v>0.054547407056594596</v>
      </c>
      <c r="E16" s="34">
        <v>0.11186203004521572</v>
      </c>
      <c r="F16" s="34">
        <v>0.4903424550868534</v>
      </c>
      <c r="G16" s="34">
        <v>0.16376799116571836</v>
      </c>
      <c r="H16" s="34">
        <v>0.08479439579792183</v>
      </c>
      <c r="I16" s="40">
        <f t="shared" si="0"/>
        <v>-0.012532770985867803</v>
      </c>
    </row>
    <row r="17" spans="1:9" ht="12.75">
      <c r="A17" s="10"/>
      <c r="B17" s="32"/>
      <c r="C17" s="34"/>
      <c r="D17" s="34"/>
      <c r="E17" s="34"/>
      <c r="F17" s="34"/>
      <c r="G17" s="34"/>
      <c r="H17" s="34"/>
      <c r="I17" s="40"/>
    </row>
    <row r="18" spans="1:9" ht="12.75">
      <c r="A18" s="8" t="s">
        <v>12</v>
      </c>
      <c r="C18" s="34"/>
      <c r="D18" s="34"/>
      <c r="E18" s="34"/>
      <c r="F18" s="34"/>
      <c r="G18" s="34"/>
      <c r="H18" s="34"/>
      <c r="I18" s="40"/>
    </row>
    <row r="19" spans="1:9" ht="12.75">
      <c r="A19" s="9" t="s">
        <v>13</v>
      </c>
      <c r="B19" s="32">
        <v>199.01346390942888</v>
      </c>
      <c r="C19" s="34">
        <v>0.1092883994469525</v>
      </c>
      <c r="D19" s="34">
        <v>0.09490307433623281</v>
      </c>
      <c r="E19" s="34">
        <v>0.0663835179866034</v>
      </c>
      <c r="F19" s="34">
        <v>0.4786098481014169</v>
      </c>
      <c r="G19" s="34">
        <v>0.19109560613197846</v>
      </c>
      <c r="H19" s="34">
        <v>0.05971955399681662</v>
      </c>
      <c r="I19" s="40">
        <f>(H19+G19)-(C19+D19+E19)</f>
        <v>-0.019759831640993653</v>
      </c>
    </row>
    <row r="20" spans="1:9" ht="12.75">
      <c r="A20" s="9" t="s">
        <v>14</v>
      </c>
      <c r="B20" s="32">
        <v>359.83460225354315</v>
      </c>
      <c r="C20" s="34">
        <v>0.14505557665150845</v>
      </c>
      <c r="D20" s="34">
        <v>0.09214471511089481</v>
      </c>
      <c r="E20" s="34">
        <v>0.07378114093166456</v>
      </c>
      <c r="F20" s="34">
        <v>0.4485066129672725</v>
      </c>
      <c r="G20" s="34">
        <v>0.1591179521261577</v>
      </c>
      <c r="H20" s="34">
        <v>0.08139400221250263</v>
      </c>
      <c r="I20" s="40">
        <f aca="true" t="shared" si="1" ref="I20:I34">(H20+G20)-(C20+D20+E20)</f>
        <v>-0.07046947835540746</v>
      </c>
    </row>
    <row r="21" spans="1:9" ht="12.75">
      <c r="A21" s="9" t="s">
        <v>15</v>
      </c>
      <c r="B21" s="32">
        <v>71.79770557566239</v>
      </c>
      <c r="C21" s="34">
        <v>0.07148072101728131</v>
      </c>
      <c r="D21" s="34">
        <v>0.08723355645856247</v>
      </c>
      <c r="E21" s="34">
        <v>0.07522053176997683</v>
      </c>
      <c r="F21" s="34">
        <v>0.5240321887186109</v>
      </c>
      <c r="G21" s="34">
        <v>0.21436409091397735</v>
      </c>
      <c r="H21" s="34">
        <v>0.027668911121591044</v>
      </c>
      <c r="I21" s="40">
        <f t="shared" si="1"/>
        <v>0.008098192789747771</v>
      </c>
    </row>
    <row r="22" spans="1:9" ht="12.75">
      <c r="A22" s="9" t="s">
        <v>16</v>
      </c>
      <c r="B22" s="32">
        <v>277.50439724059385</v>
      </c>
      <c r="C22" s="34">
        <v>0.1477551871592599</v>
      </c>
      <c r="D22" s="34">
        <v>0.10763391050982861</v>
      </c>
      <c r="E22" s="34">
        <v>0.06867171200149035</v>
      </c>
      <c r="F22" s="34">
        <v>0.4531305357350521</v>
      </c>
      <c r="G22" s="34">
        <v>0.18718377090659544</v>
      </c>
      <c r="H22" s="34">
        <v>0.035624883687773334</v>
      </c>
      <c r="I22" s="40">
        <f t="shared" si="1"/>
        <v>-0.1012521550762101</v>
      </c>
    </row>
    <row r="23" spans="1:9" ht="12.75">
      <c r="A23" s="9" t="s">
        <v>17</v>
      </c>
      <c r="B23" s="32">
        <v>166.8983502559493</v>
      </c>
      <c r="C23" s="34">
        <v>0.1327149643854032</v>
      </c>
      <c r="D23" s="34">
        <v>0.07302466392666929</v>
      </c>
      <c r="E23" s="34">
        <v>0.10898375108731222</v>
      </c>
      <c r="F23" s="34">
        <v>0.45974436186493534</v>
      </c>
      <c r="G23" s="34">
        <v>0.15150808559494527</v>
      </c>
      <c r="H23" s="34">
        <v>0.07402417314073395</v>
      </c>
      <c r="I23" s="40">
        <f t="shared" si="1"/>
        <v>-0.08919112066370549</v>
      </c>
    </row>
    <row r="24" spans="1:9" ht="12.75">
      <c r="A24" s="9" t="s">
        <v>18</v>
      </c>
      <c r="B24" s="32">
        <v>271.40546520105204</v>
      </c>
      <c r="C24" s="34">
        <v>0.16853516166911717</v>
      </c>
      <c r="D24" s="34">
        <v>0.04938906982164653</v>
      </c>
      <c r="E24" s="34">
        <v>0.06837565529478276</v>
      </c>
      <c r="F24" s="34">
        <v>0.48876192853041156</v>
      </c>
      <c r="G24" s="34">
        <v>0.16298459524370032</v>
      </c>
      <c r="H24" s="34">
        <v>0.061953589440342675</v>
      </c>
      <c r="I24" s="40">
        <f t="shared" si="1"/>
        <v>-0.06136170210150346</v>
      </c>
    </row>
    <row r="25" spans="1:9" ht="12.75">
      <c r="A25" s="9" t="s">
        <v>19</v>
      </c>
      <c r="B25" s="32">
        <v>70.76822569655411</v>
      </c>
      <c r="C25" s="34">
        <v>0.12578971813237008</v>
      </c>
      <c r="D25" s="34">
        <v>0.10115203011852257</v>
      </c>
      <c r="E25" s="34">
        <v>0.06588693901992639</v>
      </c>
      <c r="F25" s="34">
        <v>0.4835420813805883</v>
      </c>
      <c r="G25" s="34">
        <v>0.1642203881506582</v>
      </c>
      <c r="H25" s="34">
        <v>0.05940884319793367</v>
      </c>
      <c r="I25" s="40">
        <f t="shared" si="1"/>
        <v>-0.06919945592222715</v>
      </c>
    </row>
    <row r="26" spans="1:9" ht="12.75">
      <c r="A26" s="8"/>
      <c r="B26" s="32"/>
      <c r="C26" s="34"/>
      <c r="D26" s="34"/>
      <c r="E26" s="34"/>
      <c r="F26" s="34"/>
      <c r="G26" s="34"/>
      <c r="H26" s="34"/>
      <c r="I26" s="40"/>
    </row>
    <row r="27" spans="1:9" ht="12.75">
      <c r="A27" s="8" t="s">
        <v>22</v>
      </c>
      <c r="B27" s="22"/>
      <c r="C27" s="34"/>
      <c r="D27" s="34"/>
      <c r="E27" s="34"/>
      <c r="F27" s="34"/>
      <c r="G27" s="34"/>
      <c r="H27" s="34"/>
      <c r="I27" s="40"/>
    </row>
    <row r="28" spans="1:9" ht="12.75">
      <c r="A28" s="9" t="s">
        <v>30</v>
      </c>
      <c r="B28" s="32">
        <v>799.9999998730024</v>
      </c>
      <c r="C28" s="34">
        <v>0.07290776085149377</v>
      </c>
      <c r="D28" s="34">
        <v>0.043337300490789196</v>
      </c>
      <c r="E28" s="34">
        <v>0.03993715615991424</v>
      </c>
      <c r="F28" s="34">
        <v>0.591534463877323</v>
      </c>
      <c r="G28" s="34">
        <v>0.18609614903286814</v>
      </c>
      <c r="H28" s="34">
        <v>0.06618716958760723</v>
      </c>
      <c r="I28" s="40">
        <f t="shared" si="1"/>
        <v>0.09610110111827816</v>
      </c>
    </row>
    <row r="29" spans="1:9" ht="12.75">
      <c r="A29" s="11" t="s">
        <v>9</v>
      </c>
      <c r="B29" s="32">
        <v>536.2631022976661</v>
      </c>
      <c r="C29" s="34">
        <v>0.23937988479071298</v>
      </c>
      <c r="D29" s="34">
        <v>0.14157158615527762</v>
      </c>
      <c r="E29" s="34">
        <v>0.11169102172416347</v>
      </c>
      <c r="F29" s="34">
        <v>0.31420411949180144</v>
      </c>
      <c r="G29" s="34">
        <v>0.1425592452272364</v>
      </c>
      <c r="H29" s="34">
        <v>0.0505941426108083</v>
      </c>
      <c r="I29" s="40">
        <f t="shared" si="1"/>
        <v>-0.29948910483210933</v>
      </c>
    </row>
    <row r="30" spans="1:9" ht="12.75">
      <c r="A30" s="9" t="s">
        <v>10</v>
      </c>
      <c r="B30" s="32">
        <v>74.97411896322485</v>
      </c>
      <c r="C30" s="34">
        <v>0.12789280090618288</v>
      </c>
      <c r="D30" s="34">
        <v>0.12499823277764349</v>
      </c>
      <c r="E30" s="34">
        <v>0.15374845791635944</v>
      </c>
      <c r="F30" s="34">
        <v>0.29234937001281025</v>
      </c>
      <c r="G30" s="34">
        <v>0.21787733359060366</v>
      </c>
      <c r="H30" s="34">
        <v>0.08313380479640058</v>
      </c>
      <c r="I30" s="40">
        <f t="shared" si="1"/>
        <v>-0.10562835321318159</v>
      </c>
    </row>
    <row r="31" spans="1:9" ht="12.75">
      <c r="A31" s="9" t="s">
        <v>11</v>
      </c>
      <c r="B31" s="32">
        <v>5.984988998892117</v>
      </c>
      <c r="C31" s="34">
        <v>0.022522522564871483</v>
      </c>
      <c r="D31" s="34">
        <v>0.04729729725192339</v>
      </c>
      <c r="E31" s="34">
        <v>0.29504504508177626</v>
      </c>
      <c r="F31" s="34">
        <v>0.2528153152726422</v>
      </c>
      <c r="G31" s="34">
        <v>0.3130630631144868</v>
      </c>
      <c r="H31" s="34">
        <v>0.06925675671429973</v>
      </c>
      <c r="I31" s="40">
        <f t="shared" si="1"/>
        <v>0.01745495493021537</v>
      </c>
    </row>
    <row r="32" spans="1:9" ht="12.75">
      <c r="A32" s="8"/>
      <c r="B32" s="32"/>
      <c r="C32" s="34"/>
      <c r="D32" s="34"/>
      <c r="E32" s="34"/>
      <c r="F32" s="34"/>
      <c r="G32" s="34"/>
      <c r="H32" s="34"/>
      <c r="I32" s="40"/>
    </row>
    <row r="33" spans="1:9" s="48" customFormat="1" ht="12.75">
      <c r="A33" s="8" t="s">
        <v>8</v>
      </c>
      <c r="B33" s="43">
        <v>1417.2222101327854</v>
      </c>
      <c r="C33" s="36">
        <v>0.13901905047003527</v>
      </c>
      <c r="D33" s="36">
        <v>0.08516915154365731</v>
      </c>
      <c r="E33" s="36">
        <v>0.07455654434863125</v>
      </c>
      <c r="F33" s="36">
        <v>0.4682511546067847</v>
      </c>
      <c r="G33" s="36">
        <v>0.1718181735829796</v>
      </c>
      <c r="H33" s="36">
        <v>0.06118592544790549</v>
      </c>
      <c r="I33" s="63">
        <f t="shared" si="1"/>
        <v>-0.06574064733143875</v>
      </c>
    </row>
    <row r="34" spans="1:9" s="48" customFormat="1" ht="12.75">
      <c r="A34" s="8" t="s">
        <v>57</v>
      </c>
      <c r="B34" s="69">
        <v>617.2222102597832</v>
      </c>
      <c r="C34" s="36">
        <v>0.22340928195871979</v>
      </c>
      <c r="D34" s="36">
        <v>0.13856698441487741</v>
      </c>
      <c r="E34" s="36">
        <v>0.1187477588915569</v>
      </c>
      <c r="F34" s="36">
        <v>0.31088155755215885</v>
      </c>
      <c r="G34" s="36">
        <v>0.1535925171125332</v>
      </c>
      <c r="H34" s="36">
        <v>0.05480190007015134</v>
      </c>
      <c r="I34" s="63">
        <f t="shared" si="1"/>
        <v>-0.2723296080824696</v>
      </c>
    </row>
    <row r="35" spans="1:3" ht="12.75">
      <c r="A35" s="12"/>
      <c r="B35" s="12"/>
      <c r="C35" s="12"/>
    </row>
    <row r="36" spans="1:9" ht="12.75">
      <c r="A36" s="13" t="s">
        <v>23</v>
      </c>
      <c r="B36" s="13"/>
      <c r="C36" s="13"/>
      <c r="D36" s="13"/>
      <c r="E36" s="14"/>
      <c r="F36" s="14"/>
      <c r="G36" s="14"/>
      <c r="H36" s="14"/>
      <c r="I36" s="42"/>
    </row>
    <row r="38" spans="4:8" ht="12.75">
      <c r="D38" s="34"/>
      <c r="E38" s="34"/>
      <c r="F38" s="34"/>
      <c r="G38" s="34"/>
      <c r="H38" s="34"/>
    </row>
    <row r="49" spans="4:8" ht="12.75">
      <c r="D49" s="85"/>
      <c r="E49" s="85"/>
      <c r="F49" s="85"/>
      <c r="G49" s="85"/>
      <c r="H49" s="85"/>
    </row>
    <row r="50" spans="4:8" ht="12.75">
      <c r="D50" s="85"/>
      <c r="E50" s="85"/>
      <c r="F50" s="85"/>
      <c r="G50" s="85"/>
      <c r="H50" s="85"/>
    </row>
    <row r="51" spans="4:8" ht="12.75">
      <c r="D51" s="85"/>
      <c r="E51" s="85"/>
      <c r="F51" s="85"/>
      <c r="G51" s="85"/>
      <c r="H51" s="85"/>
    </row>
    <row r="52" spans="4:8" ht="12.75">
      <c r="D52" s="85"/>
      <c r="E52" s="85"/>
      <c r="F52" s="85"/>
      <c r="G52" s="85"/>
      <c r="H52" s="85"/>
    </row>
    <row r="53" spans="4:8" ht="12.75">
      <c r="D53" s="85"/>
      <c r="E53" s="85"/>
      <c r="F53" s="85"/>
      <c r="G53" s="85"/>
      <c r="H53" s="85"/>
    </row>
    <row r="54" spans="4:8" ht="12.75">
      <c r="D54" s="85"/>
      <c r="E54" s="85"/>
      <c r="F54" s="85"/>
      <c r="G54" s="85"/>
      <c r="H54" s="85"/>
    </row>
    <row r="55" spans="4:8" ht="12.75">
      <c r="D55" s="85"/>
      <c r="E55" s="85"/>
      <c r="F55" s="85"/>
      <c r="G55" s="85"/>
      <c r="H55" s="85"/>
    </row>
    <row r="56" spans="4:8" ht="12.75">
      <c r="D56" s="85"/>
      <c r="E56" s="85"/>
      <c r="F56" s="85"/>
      <c r="G56" s="85"/>
      <c r="H56" s="85"/>
    </row>
    <row r="57" spans="4:8" ht="12.75">
      <c r="D57" s="85"/>
      <c r="E57" s="85"/>
      <c r="F57" s="85"/>
      <c r="G57" s="85"/>
      <c r="H57" s="85"/>
    </row>
    <row r="58" spans="4:8" ht="12.75">
      <c r="D58" s="85"/>
      <c r="E58" s="85"/>
      <c r="F58" s="85"/>
      <c r="G58" s="85"/>
      <c r="H58" s="85"/>
    </row>
    <row r="59" spans="4:8" ht="12.75">
      <c r="D59" s="85"/>
      <c r="E59" s="85"/>
      <c r="F59" s="85"/>
      <c r="G59" s="85"/>
      <c r="H59" s="85"/>
    </row>
    <row r="60" spans="4:8" ht="12.75">
      <c r="D60" s="85"/>
      <c r="E60" s="85"/>
      <c r="F60" s="85"/>
      <c r="G60" s="85"/>
      <c r="H60" s="85"/>
    </row>
  </sheetData>
  <mergeCells count="4">
    <mergeCell ref="A1:I1"/>
    <mergeCell ref="I3:I4"/>
    <mergeCell ref="B3:B4"/>
    <mergeCell ref="D3:H3"/>
  </mergeCells>
  <printOptions/>
  <pageMargins left="0.7" right="0.79" top="1" bottom="1" header="0.52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37" sqref="A37"/>
    </sheetView>
  </sheetViews>
  <sheetFormatPr defaultColWidth="9.140625" defaultRowHeight="12.75"/>
  <cols>
    <col min="1" max="1" width="41.140625" style="33" customWidth="1"/>
    <col min="2" max="2" width="10.8515625" style="33" customWidth="1"/>
    <col min="3" max="5" width="13.7109375" style="33" customWidth="1"/>
    <col min="6" max="6" width="1.7109375" style="33" customWidth="1"/>
    <col min="7" max="9" width="13.7109375" style="33" customWidth="1"/>
    <col min="10" max="16384" width="9.140625" style="33" customWidth="1"/>
  </cols>
  <sheetData>
    <row r="1" spans="1:9" ht="12.75" customHeight="1">
      <c r="A1" s="96" t="s">
        <v>71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2.75">
      <c r="A3" s="2" t="s">
        <v>0</v>
      </c>
      <c r="B3" s="2"/>
      <c r="C3" s="3"/>
      <c r="D3" s="102"/>
      <c r="E3" s="102"/>
      <c r="F3" s="102"/>
      <c r="G3" s="102"/>
      <c r="H3" s="101"/>
      <c r="I3" s="102"/>
    </row>
    <row r="4" spans="1:9" ht="12.75" customHeight="1">
      <c r="A4" s="99"/>
      <c r="B4" s="98" t="s">
        <v>32</v>
      </c>
      <c r="C4" s="97" t="s">
        <v>26</v>
      </c>
      <c r="D4" s="97"/>
      <c r="E4" s="97"/>
      <c r="F4" s="15"/>
      <c r="G4" s="97" t="s">
        <v>28</v>
      </c>
      <c r="H4" s="97"/>
      <c r="I4" s="97"/>
    </row>
    <row r="5" spans="1:9" ht="19.5" customHeight="1">
      <c r="A5" s="99"/>
      <c r="B5" s="98"/>
      <c r="C5" s="16" t="s">
        <v>20</v>
      </c>
      <c r="D5" s="17" t="s">
        <v>27</v>
      </c>
      <c r="E5" s="17" t="s">
        <v>21</v>
      </c>
      <c r="F5" s="17"/>
      <c r="G5" s="16" t="s">
        <v>24</v>
      </c>
      <c r="H5" s="16" t="s">
        <v>25</v>
      </c>
      <c r="I5" s="16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5"/>
      <c r="H7" s="5"/>
      <c r="I7" s="4"/>
    </row>
    <row r="8" spans="1:9" ht="12.75">
      <c r="A8" s="9" t="s">
        <v>2</v>
      </c>
      <c r="B8" s="32">
        <v>117.96732743987486</v>
      </c>
      <c r="C8" s="47">
        <v>0.21864639339347203</v>
      </c>
      <c r="D8" s="47">
        <v>0.2682566091612102</v>
      </c>
      <c r="E8" s="47">
        <v>0.5130969974453194</v>
      </c>
      <c r="F8" s="23"/>
      <c r="G8" s="44">
        <v>-1.495087240892018</v>
      </c>
      <c r="H8" s="44">
        <v>-9.528897336415223</v>
      </c>
      <c r="I8" s="44">
        <v>-0.2630595680905836</v>
      </c>
    </row>
    <row r="9" spans="1:9" ht="12.75">
      <c r="A9" s="9" t="s">
        <v>34</v>
      </c>
      <c r="B9" s="32">
        <v>275.50640128576634</v>
      </c>
      <c r="C9" s="47">
        <v>0.14901885945414747</v>
      </c>
      <c r="D9" s="47">
        <v>0.15445107282431889</v>
      </c>
      <c r="E9" s="47">
        <v>0.696530067721532</v>
      </c>
      <c r="F9" s="23"/>
      <c r="G9" s="44">
        <v>-15.768899370315868</v>
      </c>
      <c r="H9" s="44">
        <v>-27.47617671626259</v>
      </c>
      <c r="I9" s="44">
        <v>-14.498245776206275</v>
      </c>
    </row>
    <row r="10" spans="1:9" ht="12.75">
      <c r="A10" s="9" t="s">
        <v>3</v>
      </c>
      <c r="B10" s="32">
        <v>219.08797721897304</v>
      </c>
      <c r="C10" s="47">
        <v>0.12597275434668778</v>
      </c>
      <c r="D10" s="47">
        <v>0.10872741996902142</v>
      </c>
      <c r="E10" s="47">
        <v>0.7652998256842914</v>
      </c>
      <c r="F10" s="23"/>
      <c r="G10" s="44">
        <v>-17.728374071899193</v>
      </c>
      <c r="H10" s="44">
        <v>-22.804550283943577</v>
      </c>
      <c r="I10" s="44">
        <v>-16.365227422294044</v>
      </c>
    </row>
    <row r="11" spans="1:9" ht="12.75">
      <c r="A11" s="9" t="s">
        <v>37</v>
      </c>
      <c r="B11" s="32">
        <v>65.23100691081349</v>
      </c>
      <c r="C11" s="47">
        <v>0.11278596122554299</v>
      </c>
      <c r="D11" s="47">
        <v>0.15668984910419792</v>
      </c>
      <c r="E11" s="47">
        <v>0.730524189670259</v>
      </c>
      <c r="F11" s="23"/>
      <c r="G11" s="44">
        <v>-11.548140197862427</v>
      </c>
      <c r="H11" s="44">
        <v>-28.045097765922947</v>
      </c>
      <c r="I11" s="44">
        <v>-9.076390125149011</v>
      </c>
    </row>
    <row r="12" spans="1:9" ht="12.75">
      <c r="A12" s="9" t="s">
        <v>4</v>
      </c>
      <c r="B12" s="32">
        <v>50.12292520247272</v>
      </c>
      <c r="C12" s="47">
        <v>0.20638532317573927</v>
      </c>
      <c r="D12" s="47">
        <v>0.13446054974259547</v>
      </c>
      <c r="E12" s="47">
        <v>0.6591541270816664</v>
      </c>
      <c r="F12" s="23"/>
      <c r="G12" s="44">
        <v>-13.54397749714923</v>
      </c>
      <c r="H12" s="44">
        <v>-10.100144716685756</v>
      </c>
      <c r="I12" s="44">
        <v>-13.793135701883736</v>
      </c>
    </row>
    <row r="13" spans="1:9" ht="12.75">
      <c r="A13" s="9" t="s">
        <v>35</v>
      </c>
      <c r="B13" s="32">
        <v>79.16092438896581</v>
      </c>
      <c r="C13" s="47">
        <v>0.11033424036083522</v>
      </c>
      <c r="D13" s="47">
        <v>0.1474535971601891</v>
      </c>
      <c r="E13" s="47">
        <v>0.7422121624789741</v>
      </c>
      <c r="F13" s="23"/>
      <c r="G13" s="44">
        <v>-14.644180128158245</v>
      </c>
      <c r="H13" s="44">
        <v>-21.962100833923557</v>
      </c>
      <c r="I13" s="44">
        <v>-13.824464422182343</v>
      </c>
    </row>
    <row r="14" spans="1:9" ht="12.75">
      <c r="A14" s="9" t="s">
        <v>36</v>
      </c>
      <c r="B14" s="32">
        <v>268.214928524009</v>
      </c>
      <c r="C14" s="47">
        <v>0.17359101628713128</v>
      </c>
      <c r="D14" s="47">
        <v>0.08187975596641958</v>
      </c>
      <c r="E14" s="47">
        <v>0.7445292277464461</v>
      </c>
      <c r="F14" s="23"/>
      <c r="G14" s="44">
        <v>-21.44852600415409</v>
      </c>
      <c r="H14" s="44">
        <v>-24.669587191567082</v>
      </c>
      <c r="I14" s="44">
        <v>-21.05494411373597</v>
      </c>
    </row>
    <row r="15" spans="1:9" ht="12.75">
      <c r="A15" s="9" t="s">
        <v>5</v>
      </c>
      <c r="B15" s="32">
        <v>130.3364097699691</v>
      </c>
      <c r="C15" s="47">
        <v>0.12760664540957836</v>
      </c>
      <c r="D15" s="47">
        <v>0.1159082160965083</v>
      </c>
      <c r="E15" s="47">
        <v>0.7564851384939135</v>
      </c>
      <c r="F15" s="23"/>
      <c r="G15" s="44">
        <v>-20.85160745761343</v>
      </c>
      <c r="H15" s="44">
        <v>-21.40955194834804</v>
      </c>
      <c r="I15" s="44">
        <v>-20.819618863541542</v>
      </c>
    </row>
    <row r="16" spans="1:9" ht="12.75">
      <c r="A16" s="9" t="s">
        <v>6</v>
      </c>
      <c r="B16" s="32">
        <v>121.35421067007404</v>
      </c>
      <c r="C16" s="47">
        <v>0.0980661715636492</v>
      </c>
      <c r="D16" s="47">
        <v>0.20815186413714673</v>
      </c>
      <c r="E16" s="47">
        <v>0.6937819642992034</v>
      </c>
      <c r="F16" s="23"/>
      <c r="G16" s="44">
        <v>-16.808460221693764</v>
      </c>
      <c r="H16" s="44">
        <v>-26.375542205815012</v>
      </c>
      <c r="I16" s="44">
        <v>-15.476866715186445</v>
      </c>
    </row>
    <row r="17" spans="1:9" ht="12.75">
      <c r="A17" s="9" t="s">
        <v>7</v>
      </c>
      <c r="B17" s="32">
        <v>90.240098721867</v>
      </c>
      <c r="C17" s="47">
        <v>0.22411345425242873</v>
      </c>
      <c r="D17" s="47">
        <v>0.1360030407036247</v>
      </c>
      <c r="E17" s="47">
        <v>0.6398835050439446</v>
      </c>
      <c r="F17" s="23"/>
      <c r="G17" s="44">
        <v>-9.480197887876967</v>
      </c>
      <c r="H17" s="44">
        <v>-18.1821821978132</v>
      </c>
      <c r="I17" s="44">
        <v>-8.843038532577538</v>
      </c>
    </row>
    <row r="18" spans="1:9" ht="12.75">
      <c r="A18" s="10"/>
      <c r="B18" s="32"/>
      <c r="C18" s="47"/>
      <c r="D18" s="47"/>
      <c r="E18" s="47"/>
      <c r="F18" s="23"/>
      <c r="G18" s="44"/>
      <c r="H18" s="44"/>
      <c r="I18" s="44"/>
    </row>
    <row r="19" spans="1:6" ht="12.75">
      <c r="A19" s="8" t="s">
        <v>12</v>
      </c>
      <c r="F19" s="23"/>
    </row>
    <row r="20" spans="1:9" ht="12.75">
      <c r="A20" s="9" t="s">
        <v>13</v>
      </c>
      <c r="B20" s="32">
        <v>199.01346390942888</v>
      </c>
      <c r="C20" s="47">
        <v>0.15192515417782063</v>
      </c>
      <c r="D20" s="47">
        <v>0.12063273721869082</v>
      </c>
      <c r="E20" s="47">
        <v>0.7274421086034873</v>
      </c>
      <c r="F20" s="23"/>
      <c r="G20" s="44">
        <v>-13.784747875664824</v>
      </c>
      <c r="H20" s="44">
        <v>-23.21905166683623</v>
      </c>
      <c r="I20" s="44">
        <v>-11.823428823402711</v>
      </c>
    </row>
    <row r="21" spans="1:9" ht="12.75">
      <c r="A21" s="9" t="s">
        <v>14</v>
      </c>
      <c r="B21" s="32">
        <v>359.83460225354315</v>
      </c>
      <c r="C21" s="47">
        <v>0.15514474026696973</v>
      </c>
      <c r="D21" s="47">
        <v>0.1159356115359102</v>
      </c>
      <c r="E21" s="47">
        <v>0.7289196481971212</v>
      </c>
      <c r="F21" s="23"/>
      <c r="G21" s="44">
        <v>-15.627431733521206</v>
      </c>
      <c r="H21" s="44">
        <v>-21.717950766247007</v>
      </c>
      <c r="I21" s="44">
        <v>-15.26765087551276</v>
      </c>
    </row>
    <row r="22" spans="1:9" ht="12.75">
      <c r="A22" s="9" t="s">
        <v>15</v>
      </c>
      <c r="B22" s="32">
        <v>71.79770557566239</v>
      </c>
      <c r="C22" s="47">
        <v>0.1428768673874617</v>
      </c>
      <c r="D22" s="47">
        <v>0.17373406645813083</v>
      </c>
      <c r="E22" s="47">
        <v>0.6833890661544069</v>
      </c>
      <c r="F22" s="23"/>
      <c r="G22" s="44">
        <v>-12.96165638609713</v>
      </c>
      <c r="H22" s="44">
        <v>-15.155157341148339</v>
      </c>
      <c r="I22" s="44">
        <v>-12.692200033165095</v>
      </c>
    </row>
    <row r="23" spans="1:9" ht="12.75">
      <c r="A23" s="9" t="s">
        <v>16</v>
      </c>
      <c r="B23" s="32">
        <v>277.50439724059385</v>
      </c>
      <c r="C23" s="47">
        <v>0.14880656337977233</v>
      </c>
      <c r="D23" s="47">
        <v>0.13923203339379647</v>
      </c>
      <c r="E23" s="47">
        <v>0.7119614032264316</v>
      </c>
      <c r="F23" s="23"/>
      <c r="G23" s="44">
        <v>-15.710937104634958</v>
      </c>
      <c r="H23" s="44">
        <v>-22.483443410583487</v>
      </c>
      <c r="I23" s="44">
        <v>-14.808693092702043</v>
      </c>
    </row>
    <row r="24" spans="1:9" ht="12.75">
      <c r="A24" s="9" t="s">
        <v>17</v>
      </c>
      <c r="B24" s="32">
        <v>166.8983502559493</v>
      </c>
      <c r="C24" s="47">
        <v>0.10560894904976341</v>
      </c>
      <c r="D24" s="47">
        <v>0.1748497276171417</v>
      </c>
      <c r="E24" s="47">
        <v>0.7195413233330938</v>
      </c>
      <c r="F24" s="23"/>
      <c r="G24" s="44">
        <v>-13.699932868293685</v>
      </c>
      <c r="H24" s="44">
        <v>-20.402676539944114</v>
      </c>
      <c r="I24" s="44">
        <v>-12.79661193179028</v>
      </c>
    </row>
    <row r="25" spans="1:9" ht="12.75">
      <c r="A25" s="9" t="s">
        <v>18</v>
      </c>
      <c r="B25" s="32">
        <v>271.40546520105204</v>
      </c>
      <c r="C25" s="47">
        <v>0.17748843401017858</v>
      </c>
      <c r="D25" s="47">
        <v>0.1696278592311738</v>
      </c>
      <c r="E25" s="47">
        <v>0.6528837067586482</v>
      </c>
      <c r="F25" s="23"/>
      <c r="G25" s="44">
        <v>-17.964716309965237</v>
      </c>
      <c r="H25" s="44">
        <v>-22.19555125651487</v>
      </c>
      <c r="I25" s="44">
        <v>-17.3080469884551</v>
      </c>
    </row>
    <row r="26" spans="1:9" ht="12.75">
      <c r="A26" s="9" t="s">
        <v>19</v>
      </c>
      <c r="B26" s="32">
        <v>70.76822569655411</v>
      </c>
      <c r="C26" s="47">
        <v>0.18171700376086086</v>
      </c>
      <c r="D26" s="47">
        <v>0.1326161941197639</v>
      </c>
      <c r="E26" s="47">
        <v>0.6856668021193754</v>
      </c>
      <c r="F26" s="23"/>
      <c r="G26" s="44">
        <v>-17.319587954885996</v>
      </c>
      <c r="H26" s="44">
        <v>-24.515081722987414</v>
      </c>
      <c r="I26" s="44">
        <v>-16.329785573754933</v>
      </c>
    </row>
    <row r="27" spans="1:6" ht="12.75">
      <c r="A27" s="8"/>
      <c r="B27" s="32"/>
      <c r="F27" s="24"/>
    </row>
    <row r="28" spans="1:9" ht="12.75">
      <c r="A28" s="8" t="s">
        <v>22</v>
      </c>
      <c r="B28" s="22"/>
      <c r="C28" s="45"/>
      <c r="D28" s="45"/>
      <c r="E28" s="45"/>
      <c r="F28" s="23"/>
      <c r="G28" s="44"/>
      <c r="H28" s="44"/>
      <c r="I28" s="44"/>
    </row>
    <row r="29" spans="1:9" ht="12.75">
      <c r="A29" s="9" t="s">
        <v>30</v>
      </c>
      <c r="B29" s="32">
        <v>799.9999998730024</v>
      </c>
      <c r="C29" s="47">
        <v>0.14732065410338677</v>
      </c>
      <c r="D29" s="47">
        <v>0.15305941700429776</v>
      </c>
      <c r="E29" s="47">
        <v>0.6996199288923112</v>
      </c>
      <c r="F29" s="23"/>
      <c r="G29" s="44">
        <v>-22.002045312061608</v>
      </c>
      <c r="H29" s="51" t="s">
        <v>33</v>
      </c>
      <c r="I29" s="51" t="s">
        <v>33</v>
      </c>
    </row>
    <row r="30" spans="1:9" ht="12.75">
      <c r="A30" s="11" t="s">
        <v>9</v>
      </c>
      <c r="B30" s="32">
        <v>536.2631022976661</v>
      </c>
      <c r="C30" s="47">
        <v>0.16292827180902375</v>
      </c>
      <c r="D30" s="47">
        <v>0.1293263333198021</v>
      </c>
      <c r="E30" s="47">
        <v>0.7077453948711775</v>
      </c>
      <c r="F30" s="23"/>
      <c r="G30" s="44">
        <v>-14.797529297849998</v>
      </c>
      <c r="H30" s="51" t="s">
        <v>33</v>
      </c>
      <c r="I30" s="51" t="s">
        <v>33</v>
      </c>
    </row>
    <row r="31" spans="1:9" ht="12.75">
      <c r="A31" s="9" t="s">
        <v>10</v>
      </c>
      <c r="B31" s="32">
        <v>74.97411896322485</v>
      </c>
      <c r="C31" s="47">
        <v>0.14553263590681723</v>
      </c>
      <c r="D31" s="47">
        <v>0.10269217354089581</v>
      </c>
      <c r="E31" s="47">
        <v>0.7517751905522866</v>
      </c>
      <c r="F31" s="23"/>
      <c r="G31" s="44">
        <v>-15.252706957230505</v>
      </c>
      <c r="H31" s="51" t="s">
        <v>33</v>
      </c>
      <c r="I31" s="51" t="s">
        <v>33</v>
      </c>
    </row>
    <row r="32" spans="1:9" ht="12.75">
      <c r="A32" s="9" t="s">
        <v>11</v>
      </c>
      <c r="B32" s="32">
        <v>5.984988998892117</v>
      </c>
      <c r="C32" s="47">
        <v>0.13988095233205572</v>
      </c>
      <c r="D32" s="47">
        <v>0.14821428574145054</v>
      </c>
      <c r="E32" s="47">
        <v>0.711904761926494</v>
      </c>
      <c r="F32" s="23"/>
      <c r="G32" s="44">
        <v>-13.435786860216133</v>
      </c>
      <c r="H32" s="51" t="s">
        <v>33</v>
      </c>
      <c r="I32" s="51" t="s">
        <v>33</v>
      </c>
    </row>
    <row r="33" spans="1:9" ht="12.75">
      <c r="A33" s="8"/>
      <c r="B33" s="32"/>
      <c r="C33" s="38"/>
      <c r="D33" s="38"/>
      <c r="E33" s="38"/>
      <c r="F33" s="24"/>
      <c r="G33" s="44"/>
      <c r="H33" s="44"/>
      <c r="I33" s="44"/>
    </row>
    <row r="34" spans="1:9" s="48" customFormat="1" ht="12.75">
      <c r="A34" s="8" t="s">
        <v>8</v>
      </c>
      <c r="B34" s="43">
        <v>1417.2222101327854</v>
      </c>
      <c r="C34" s="39">
        <v>0.15255372154987137</v>
      </c>
      <c r="D34" s="39">
        <v>0.142305930451705</v>
      </c>
      <c r="E34" s="39">
        <v>0.7051403479984253</v>
      </c>
      <c r="F34" s="24"/>
      <c r="G34" s="50">
        <v>-15.564786558783739</v>
      </c>
      <c r="H34" s="50">
        <v>-22.002045312061608</v>
      </c>
      <c r="I34" s="50">
        <v>-14.791371574936232</v>
      </c>
    </row>
    <row r="35" spans="1:9" ht="12.75">
      <c r="A35" s="8"/>
      <c r="B35" s="20"/>
      <c r="C35" s="39"/>
      <c r="D35" s="39"/>
      <c r="E35" s="39"/>
      <c r="F35" s="24"/>
      <c r="G35" s="19"/>
      <c r="H35" s="19"/>
      <c r="I35" s="19"/>
    </row>
    <row r="36" spans="1:9" ht="12.75">
      <c r="A36" s="13" t="s">
        <v>23</v>
      </c>
      <c r="B36" s="13"/>
      <c r="C36" s="14"/>
      <c r="D36" s="14"/>
      <c r="E36" s="14"/>
      <c r="F36" s="14"/>
      <c r="G36" s="14"/>
      <c r="H36" s="14"/>
      <c r="I36" s="14"/>
    </row>
    <row r="38" spans="3:5" ht="12.75">
      <c r="C38" s="38"/>
      <c r="D38" s="38"/>
      <c r="E38" s="38"/>
    </row>
    <row r="39" spans="3:5" ht="12.75">
      <c r="C39" s="38"/>
      <c r="D39" s="38"/>
      <c r="E39" s="38"/>
    </row>
    <row r="40" spans="3:7" ht="12.75">
      <c r="C40" s="27"/>
      <c r="D40" s="27"/>
      <c r="E40" s="27"/>
      <c r="G40" s="44"/>
    </row>
    <row r="41" spans="7:8" ht="12.75">
      <c r="G41" s="44"/>
      <c r="H41" s="44"/>
    </row>
    <row r="42" ht="12.75">
      <c r="H42" s="44"/>
    </row>
    <row r="43" ht="12.75">
      <c r="H43" s="44"/>
    </row>
    <row r="44" ht="12.75">
      <c r="H44" s="44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A37" sqref="A37"/>
    </sheetView>
  </sheetViews>
  <sheetFormatPr defaultColWidth="9.140625" defaultRowHeight="12.75"/>
  <cols>
    <col min="1" max="1" width="40.57421875" style="0" customWidth="1"/>
    <col min="2" max="9" width="13.7109375" style="0" customWidth="1"/>
    <col min="10" max="10" width="10.00390625" style="0" bestFit="1" customWidth="1"/>
  </cols>
  <sheetData>
    <row r="1" spans="1:9" ht="12.75" customHeight="1">
      <c r="A1" s="96" t="s">
        <v>74</v>
      </c>
      <c r="B1" s="96"/>
      <c r="C1" s="96"/>
      <c r="D1" s="96"/>
      <c r="E1" s="96"/>
      <c r="F1" s="96"/>
      <c r="G1" s="96"/>
      <c r="H1" s="96"/>
      <c r="I1" s="96"/>
    </row>
    <row r="2" spans="1:8" ht="12.75" customHeight="1">
      <c r="A2" s="21"/>
      <c r="B2" s="21"/>
      <c r="C2" s="21"/>
      <c r="D2" s="21"/>
      <c r="E2" s="21"/>
      <c r="F2" s="21"/>
      <c r="G2" s="21"/>
      <c r="H2" s="21"/>
    </row>
    <row r="3" spans="1:9" ht="15" customHeight="1">
      <c r="A3" s="80" t="s">
        <v>0</v>
      </c>
      <c r="B3" s="98" t="s">
        <v>32</v>
      </c>
      <c r="C3" s="93"/>
      <c r="D3" s="104" t="s">
        <v>51</v>
      </c>
      <c r="E3" s="104"/>
      <c r="F3" s="104"/>
      <c r="G3" s="104"/>
      <c r="H3" s="104"/>
      <c r="I3" s="98" t="s">
        <v>52</v>
      </c>
    </row>
    <row r="4" spans="1:9" ht="17.25" customHeight="1">
      <c r="A4" s="61"/>
      <c r="B4" s="98"/>
      <c r="C4" s="16" t="s">
        <v>72</v>
      </c>
      <c r="D4" s="16" t="s">
        <v>73</v>
      </c>
      <c r="E4" s="16" t="s">
        <v>53</v>
      </c>
      <c r="F4" s="16" t="s">
        <v>54</v>
      </c>
      <c r="G4" s="16" t="s">
        <v>55</v>
      </c>
      <c r="H4" s="16" t="s">
        <v>56</v>
      </c>
      <c r="I4" s="98"/>
    </row>
    <row r="5" spans="1:8" ht="12.75">
      <c r="A5" s="6"/>
      <c r="B5" s="6"/>
      <c r="C5" s="6"/>
      <c r="D5" s="6"/>
      <c r="E5" s="7"/>
      <c r="F5" s="7"/>
      <c r="G5" s="7"/>
      <c r="H5" s="7"/>
    </row>
    <row r="6" spans="1:9" ht="12.75">
      <c r="A6" s="8" t="s">
        <v>1</v>
      </c>
      <c r="B6" s="8"/>
      <c r="C6" s="8"/>
      <c r="D6" s="8"/>
      <c r="E6" s="4"/>
      <c r="F6" s="4"/>
      <c r="G6" s="4"/>
      <c r="H6" s="4"/>
      <c r="I6" s="86"/>
    </row>
    <row r="7" spans="1:9" ht="12.75">
      <c r="A7" s="9" t="s">
        <v>2</v>
      </c>
      <c r="B7" s="32">
        <v>117.96732743987486</v>
      </c>
      <c r="C7" s="87">
        <v>0.04439309520723994</v>
      </c>
      <c r="D7" s="87">
        <v>0.008665654008686734</v>
      </c>
      <c r="E7" s="87">
        <v>0.0178340675336061</v>
      </c>
      <c r="F7" s="87">
        <v>0.9156497341697795</v>
      </c>
      <c r="G7" s="87">
        <v>0.013457449080688357</v>
      </c>
      <c r="H7" s="87">
        <v>0</v>
      </c>
      <c r="I7" s="40">
        <f>(H7+G7)-(C7+D7+E7)</f>
        <v>-0.05743536766884441</v>
      </c>
    </row>
    <row r="8" spans="1:9" ht="12.75">
      <c r="A8" s="9" t="s">
        <v>34</v>
      </c>
      <c r="B8" s="32">
        <v>275.50640128576634</v>
      </c>
      <c r="C8" s="87">
        <v>0.10284996791513479</v>
      </c>
      <c r="D8" s="87">
        <v>0.03517611203589784</v>
      </c>
      <c r="E8" s="87">
        <v>0.07938333181546021</v>
      </c>
      <c r="F8" s="87">
        <v>0.7614200816009887</v>
      </c>
      <c r="G8" s="87">
        <v>0.009823152455915505</v>
      </c>
      <c r="H8" s="87">
        <v>0.011347354176602683</v>
      </c>
      <c r="I8" s="40">
        <f aca="true" t="shared" si="0" ref="I8:I16">(H8+G8)-(C8+D8+E8)</f>
        <v>-0.19623890513397468</v>
      </c>
    </row>
    <row r="9" spans="1:9" ht="12.75">
      <c r="A9" s="9" t="s">
        <v>3</v>
      </c>
      <c r="B9" s="32">
        <v>219.08797721897304</v>
      </c>
      <c r="C9" s="87">
        <v>0.06588715080762249</v>
      </c>
      <c r="D9" s="87">
        <v>0.01560078913839928</v>
      </c>
      <c r="E9" s="87">
        <v>0.033031326991826</v>
      </c>
      <c r="F9" s="87">
        <v>0.8740474962804029</v>
      </c>
      <c r="G9" s="87">
        <v>0.011433236781749926</v>
      </c>
      <c r="H9" s="87">
        <v>0</v>
      </c>
      <c r="I9" s="40">
        <f t="shared" si="0"/>
        <v>-0.10308603015609785</v>
      </c>
    </row>
    <row r="10" spans="1:9" ht="12.75">
      <c r="A10" s="9" t="s">
        <v>37</v>
      </c>
      <c r="B10" s="32">
        <v>65.23100691081349</v>
      </c>
      <c r="C10" s="87">
        <v>0.041585581546498586</v>
      </c>
      <c r="D10" s="87">
        <v>0.012203071818179334</v>
      </c>
      <c r="E10" s="87">
        <v>0.09077646067591708</v>
      </c>
      <c r="F10" s="87">
        <v>0.83051504931194</v>
      </c>
      <c r="G10" s="87">
        <v>0.011553873592121011</v>
      </c>
      <c r="H10" s="87">
        <v>0.013365963055343787</v>
      </c>
      <c r="I10" s="40">
        <f t="shared" si="0"/>
        <v>-0.11964527739313019</v>
      </c>
    </row>
    <row r="11" spans="1:9" ht="12.75">
      <c r="A11" s="9" t="s">
        <v>4</v>
      </c>
      <c r="B11" s="32">
        <v>50.12292520247272</v>
      </c>
      <c r="C11" s="87">
        <v>0.04430787196357785</v>
      </c>
      <c r="D11" s="87">
        <v>0.06555318319162655</v>
      </c>
      <c r="E11" s="87">
        <v>0.06929767408249678</v>
      </c>
      <c r="F11" s="87">
        <v>0.7525669333542438</v>
      </c>
      <c r="G11" s="87">
        <v>0.026625852518986165</v>
      </c>
      <c r="H11" s="87">
        <v>0.04164848488906798</v>
      </c>
      <c r="I11" s="40">
        <f t="shared" si="0"/>
        <v>-0.11088439182964702</v>
      </c>
    </row>
    <row r="12" spans="1:9" ht="12.75">
      <c r="A12" s="9" t="s">
        <v>35</v>
      </c>
      <c r="B12" s="32">
        <v>79.16092438896581</v>
      </c>
      <c r="C12" s="87">
        <v>0.08611390902852892</v>
      </c>
      <c r="D12" s="87">
        <v>0.01114139740826016</v>
      </c>
      <c r="E12" s="87">
        <v>0.09978816805914477</v>
      </c>
      <c r="F12" s="87">
        <v>0.7908468877241037</v>
      </c>
      <c r="G12" s="87">
        <v>0.0025296892701907776</v>
      </c>
      <c r="H12" s="87">
        <v>0.00957994850977244</v>
      </c>
      <c r="I12" s="40">
        <f t="shared" si="0"/>
        <v>-0.18493383671597063</v>
      </c>
    </row>
    <row r="13" spans="1:9" ht="12.75">
      <c r="A13" s="9" t="s">
        <v>36</v>
      </c>
      <c r="B13" s="32">
        <v>268.214928524009</v>
      </c>
      <c r="C13" s="87">
        <v>0.06028853441945354</v>
      </c>
      <c r="D13" s="87">
        <v>0.024255398718088846</v>
      </c>
      <c r="E13" s="87">
        <v>0.08291635808524365</v>
      </c>
      <c r="F13" s="87">
        <v>0.8047969136537603</v>
      </c>
      <c r="G13" s="87">
        <v>0.0017920804010375488</v>
      </c>
      <c r="H13" s="87">
        <v>0.025950714722416363</v>
      </c>
      <c r="I13" s="40">
        <f t="shared" si="0"/>
        <v>-0.13971749609933215</v>
      </c>
    </row>
    <row r="14" spans="1:9" ht="12.75">
      <c r="A14" s="9" t="s">
        <v>5</v>
      </c>
      <c r="B14" s="32">
        <v>130.3364097699691</v>
      </c>
      <c r="C14" s="87">
        <v>0.06096168806219713</v>
      </c>
      <c r="D14" s="87">
        <v>0.03185479807803037</v>
      </c>
      <c r="E14" s="87">
        <v>0.0643850474717905</v>
      </c>
      <c r="F14" s="87">
        <v>0.822950682430416</v>
      </c>
      <c r="G14" s="87">
        <v>0.019524928729573173</v>
      </c>
      <c r="H14" s="87">
        <v>0.00032285522799336587</v>
      </c>
      <c r="I14" s="40">
        <f t="shared" si="0"/>
        <v>-0.13735374965445146</v>
      </c>
    </row>
    <row r="15" spans="1:9" ht="12.75">
      <c r="A15" s="9" t="s">
        <v>6</v>
      </c>
      <c r="B15" s="32">
        <v>121.35421067007404</v>
      </c>
      <c r="C15" s="87">
        <v>0.02852537877460981</v>
      </c>
      <c r="D15" s="87">
        <v>0.025083552757632764</v>
      </c>
      <c r="E15" s="87">
        <v>0.05484929918454344</v>
      </c>
      <c r="F15" s="87">
        <v>0.8573520067233179</v>
      </c>
      <c r="G15" s="87">
        <v>0.029395885136861203</v>
      </c>
      <c r="H15" s="87">
        <v>0.004793877423034559</v>
      </c>
      <c r="I15" s="40">
        <f t="shared" si="0"/>
        <v>-0.07426846815689025</v>
      </c>
    </row>
    <row r="16" spans="1:9" ht="12.75">
      <c r="A16" s="9" t="s">
        <v>7</v>
      </c>
      <c r="B16" s="32">
        <v>90.240098721867</v>
      </c>
      <c r="C16" s="87">
        <v>0.08621584160866308</v>
      </c>
      <c r="D16" s="87">
        <v>0.02480663610075998</v>
      </c>
      <c r="E16" s="87">
        <v>0.03231499919861475</v>
      </c>
      <c r="F16" s="87">
        <v>0.8164450754314835</v>
      </c>
      <c r="G16" s="87">
        <v>0.027855612278213232</v>
      </c>
      <c r="H16" s="87">
        <v>0.012361835382266595</v>
      </c>
      <c r="I16" s="40">
        <f t="shared" si="0"/>
        <v>-0.10312002924755798</v>
      </c>
    </row>
    <row r="17" spans="1:9" ht="12.75">
      <c r="A17" s="10"/>
      <c r="B17" s="32"/>
      <c r="C17" s="87"/>
      <c r="D17" s="87"/>
      <c r="E17" s="87"/>
      <c r="F17" s="87"/>
      <c r="G17" s="87"/>
      <c r="H17" s="87"/>
      <c r="I17" s="40"/>
    </row>
    <row r="18" spans="1:9" ht="12.75">
      <c r="A18" s="8" t="s">
        <v>12</v>
      </c>
      <c r="B18" s="33"/>
      <c r="C18" s="87"/>
      <c r="D18" s="87"/>
      <c r="E18" s="87"/>
      <c r="F18" s="87"/>
      <c r="G18" s="87"/>
      <c r="H18" s="87"/>
      <c r="I18" s="40"/>
    </row>
    <row r="19" spans="1:9" ht="12.75">
      <c r="A19" s="9" t="s">
        <v>13</v>
      </c>
      <c r="B19" s="32">
        <v>199.01346390942888</v>
      </c>
      <c r="C19" s="87">
        <v>0.07106452358477784</v>
      </c>
      <c r="D19" s="87">
        <v>0.013631754127276418</v>
      </c>
      <c r="E19" s="87">
        <v>0.04377376839487132</v>
      </c>
      <c r="F19" s="87">
        <v>0.8312018443491261</v>
      </c>
      <c r="G19" s="87">
        <v>0.01047432242139103</v>
      </c>
      <c r="H19" s="87">
        <v>0.029853787122556815</v>
      </c>
      <c r="I19" s="40">
        <f>(H19+G19)-(C19+D19+E19)</f>
        <v>-0.08814193656297774</v>
      </c>
    </row>
    <row r="20" spans="1:9" ht="12.75">
      <c r="A20" s="9" t="s">
        <v>14</v>
      </c>
      <c r="B20" s="32">
        <v>359.83460225354315</v>
      </c>
      <c r="C20" s="87">
        <v>0.08341389011712763</v>
      </c>
      <c r="D20" s="87">
        <v>0.044704507400196464</v>
      </c>
      <c r="E20" s="87">
        <v>0.07412972232607304</v>
      </c>
      <c r="F20" s="87">
        <v>0.7653364063735125</v>
      </c>
      <c r="G20" s="87">
        <v>0.021322859926606697</v>
      </c>
      <c r="H20" s="87">
        <v>0.01109261385648487</v>
      </c>
      <c r="I20" s="40">
        <f aca="true" t="shared" si="1" ref="I20:I34">(H20+G20)-(C20+D20+E20)</f>
        <v>-0.16983264606030557</v>
      </c>
    </row>
    <row r="21" spans="1:9" ht="12.75">
      <c r="A21" s="9" t="s">
        <v>15</v>
      </c>
      <c r="B21" s="32">
        <v>71.79770557566239</v>
      </c>
      <c r="C21" s="87">
        <v>0.03470948530671716</v>
      </c>
      <c r="D21" s="87">
        <v>0.009231616818181897</v>
      </c>
      <c r="E21" s="87">
        <v>0.0610110097634683</v>
      </c>
      <c r="F21" s="87">
        <v>0.8706935248354352</v>
      </c>
      <c r="G21" s="87">
        <v>0.008636028637182058</v>
      </c>
      <c r="H21" s="87">
        <v>0.015718334639015775</v>
      </c>
      <c r="I21" s="40">
        <f t="shared" si="1"/>
        <v>-0.08059774861216952</v>
      </c>
    </row>
    <row r="22" spans="1:9" ht="12.75">
      <c r="A22" s="9" t="s">
        <v>16</v>
      </c>
      <c r="B22" s="32">
        <v>277.50439724059385</v>
      </c>
      <c r="C22" s="87">
        <v>0.0825585313878828</v>
      </c>
      <c r="D22" s="87">
        <v>0.03210711402331018</v>
      </c>
      <c r="E22" s="87">
        <v>0.0512657028965555</v>
      </c>
      <c r="F22" s="87">
        <v>0.8301275859792415</v>
      </c>
      <c r="G22" s="87">
        <v>0.0015560151930617031</v>
      </c>
      <c r="H22" s="87">
        <v>0.002385050519947845</v>
      </c>
      <c r="I22" s="40">
        <f t="shared" si="1"/>
        <v>-0.1619902825947389</v>
      </c>
    </row>
    <row r="23" spans="1:9" ht="12.75">
      <c r="A23" s="9" t="s">
        <v>17</v>
      </c>
      <c r="B23" s="32">
        <v>166.8983502559493</v>
      </c>
      <c r="C23" s="87">
        <v>0.053653971481812966</v>
      </c>
      <c r="D23" s="87">
        <v>0.017556109274388422</v>
      </c>
      <c r="E23" s="87">
        <v>0.05208163286903979</v>
      </c>
      <c r="F23" s="87">
        <v>0.8482694896102752</v>
      </c>
      <c r="G23" s="87">
        <v>0.021773164234906196</v>
      </c>
      <c r="H23" s="87">
        <v>0.006665632529577515</v>
      </c>
      <c r="I23" s="40">
        <f t="shared" si="1"/>
        <v>-0.09485291686075746</v>
      </c>
    </row>
    <row r="24" spans="1:9" ht="12.75">
      <c r="A24" s="9" t="s">
        <v>18</v>
      </c>
      <c r="B24" s="32">
        <v>271.40546520105204</v>
      </c>
      <c r="C24" s="87">
        <v>0.04472549072260994</v>
      </c>
      <c r="D24" s="87">
        <v>0.007347906484966439</v>
      </c>
      <c r="E24" s="87">
        <v>0.08014435787313595</v>
      </c>
      <c r="F24" s="87">
        <v>0.8492835424847339</v>
      </c>
      <c r="G24" s="87">
        <v>0.012945136509181356</v>
      </c>
      <c r="H24" s="87">
        <v>0.005553565925372494</v>
      </c>
      <c r="I24" s="40">
        <f t="shared" si="1"/>
        <v>-0.11371905264615847</v>
      </c>
    </row>
    <row r="25" spans="1:9" ht="12.75">
      <c r="A25" s="9" t="s">
        <v>19</v>
      </c>
      <c r="B25" s="32">
        <v>70.76822569655411</v>
      </c>
      <c r="C25" s="87">
        <v>0.06437177797142547</v>
      </c>
      <c r="D25" s="87">
        <v>0.022178355651966367</v>
      </c>
      <c r="E25" s="87">
        <v>0.057281498888550574</v>
      </c>
      <c r="F25" s="87">
        <v>0.8413391990780822</v>
      </c>
      <c r="G25" s="87">
        <v>0.001574550017807222</v>
      </c>
      <c r="H25" s="87">
        <v>0.013254618392167643</v>
      </c>
      <c r="I25" s="40">
        <f t="shared" si="1"/>
        <v>-0.12900246410196756</v>
      </c>
    </row>
    <row r="26" spans="1:9" ht="12.75">
      <c r="A26" s="8"/>
      <c r="B26" s="32"/>
      <c r="C26" s="87"/>
      <c r="D26" s="87"/>
      <c r="E26" s="87"/>
      <c r="F26" s="87"/>
      <c r="G26" s="87"/>
      <c r="H26" s="87"/>
      <c r="I26" s="40"/>
    </row>
    <row r="27" spans="1:9" ht="12.75">
      <c r="A27" s="8" t="s">
        <v>22</v>
      </c>
      <c r="B27" s="22"/>
      <c r="C27" s="87"/>
      <c r="D27" s="87"/>
      <c r="E27" s="87"/>
      <c r="F27" s="87"/>
      <c r="G27" s="87"/>
      <c r="H27" s="87"/>
      <c r="I27" s="40"/>
    </row>
    <row r="28" spans="1:9" ht="12.75">
      <c r="A28" s="9" t="s">
        <v>30</v>
      </c>
      <c r="B28" s="32">
        <v>799.9999998730024</v>
      </c>
      <c r="C28" s="87">
        <v>0.05089219177888249</v>
      </c>
      <c r="D28" s="87">
        <v>0</v>
      </c>
      <c r="E28" s="87">
        <v>0</v>
      </c>
      <c r="F28" s="87">
        <v>0.9334237728617651</v>
      </c>
      <c r="G28" s="87">
        <v>0</v>
      </c>
      <c r="H28" s="87">
        <v>0.015684035359351468</v>
      </c>
      <c r="I28" s="40">
        <f t="shared" si="1"/>
        <v>-0.035208156419531025</v>
      </c>
    </row>
    <row r="29" spans="1:9" ht="12.75">
      <c r="A29" s="11" t="s">
        <v>9</v>
      </c>
      <c r="B29" s="32">
        <v>536.2631022976661</v>
      </c>
      <c r="C29" s="87">
        <v>0.0960307430453939</v>
      </c>
      <c r="D29" s="87">
        <v>0.05473395040289721</v>
      </c>
      <c r="E29" s="87">
        <v>0.1424399864658309</v>
      </c>
      <c r="F29" s="87">
        <v>0.6754106237411195</v>
      </c>
      <c r="G29" s="87">
        <v>0.026955512992206537</v>
      </c>
      <c r="H29" s="87">
        <v>0.004429183352551748</v>
      </c>
      <c r="I29" s="40">
        <f t="shared" si="1"/>
        <v>-0.26181998356936376</v>
      </c>
    </row>
    <row r="30" spans="1:9" ht="12.75">
      <c r="A30" s="9" t="s">
        <v>10</v>
      </c>
      <c r="B30" s="32">
        <v>74.97411896322485</v>
      </c>
      <c r="C30" s="87">
        <v>0.05116179582614102</v>
      </c>
      <c r="D30" s="87">
        <v>0.08192033114585348</v>
      </c>
      <c r="E30" s="87">
        <v>0.16820054175434054</v>
      </c>
      <c r="F30" s="87">
        <v>0.640731687442098</v>
      </c>
      <c r="G30" s="87">
        <v>0.05508247011659988</v>
      </c>
      <c r="H30" s="87">
        <v>0.0029031737149670376</v>
      </c>
      <c r="I30" s="40">
        <f t="shared" si="1"/>
        <v>-0.24329702489476812</v>
      </c>
    </row>
    <row r="31" spans="1:9" ht="12.75">
      <c r="A31" s="9" t="s">
        <v>11</v>
      </c>
      <c r="B31" s="32">
        <v>5.984988998892117</v>
      </c>
      <c r="C31" s="87">
        <v>0.011261261282435741</v>
      </c>
      <c r="D31" s="87">
        <v>0.051801801784084354</v>
      </c>
      <c r="E31" s="87">
        <v>0.29673423429332835</v>
      </c>
      <c r="F31" s="87">
        <v>0.6334459458898768</v>
      </c>
      <c r="G31" s="87">
        <v>0</v>
      </c>
      <c r="H31" s="87">
        <v>0.0067567567502747694</v>
      </c>
      <c r="I31" s="40">
        <f t="shared" si="1"/>
        <v>-0.3530405406095737</v>
      </c>
    </row>
    <row r="32" spans="1:9" ht="12.75">
      <c r="A32" s="8"/>
      <c r="B32" s="32"/>
      <c r="C32" s="87"/>
      <c r="D32" s="87"/>
      <c r="E32" s="87"/>
      <c r="F32" s="87"/>
      <c r="G32" s="87"/>
      <c r="H32" s="87"/>
      <c r="I32" s="40"/>
    </row>
    <row r="33" spans="1:9" s="89" customFormat="1" ht="12.75">
      <c r="A33" s="8" t="s">
        <v>8</v>
      </c>
      <c r="B33" s="43">
        <v>1417.2222101327854</v>
      </c>
      <c r="C33" s="94">
        <v>0.06720400023355035</v>
      </c>
      <c r="D33" s="94">
        <v>0.024646953941629957</v>
      </c>
      <c r="E33" s="94">
        <v>0.06242703957975037</v>
      </c>
      <c r="F33" s="94">
        <v>0.8220553057034912</v>
      </c>
      <c r="G33" s="94">
        <v>0.012822833822085314</v>
      </c>
      <c r="H33" s="94">
        <v>0.01084386671948935</v>
      </c>
      <c r="I33" s="63">
        <f t="shared" si="1"/>
        <v>-0.13061129321335602</v>
      </c>
    </row>
    <row r="34" spans="1:9" s="89" customFormat="1" ht="12.75">
      <c r="A34" s="8" t="s">
        <v>57</v>
      </c>
      <c r="B34" s="69">
        <v>617.2222102597832</v>
      </c>
      <c r="C34" s="94">
        <v>0.08939716649795432</v>
      </c>
      <c r="D34" s="94">
        <v>0.058180571520443515</v>
      </c>
      <c r="E34" s="94">
        <v>0.14736266597814843</v>
      </c>
      <c r="F34" s="94">
        <v>0.6705320141491455</v>
      </c>
      <c r="G34" s="94">
        <v>0.030269046716580154</v>
      </c>
      <c r="H34" s="94">
        <v>0.004258535137725291</v>
      </c>
      <c r="I34" s="63">
        <f t="shared" si="1"/>
        <v>-0.2604128221422408</v>
      </c>
    </row>
    <row r="35" spans="1:8" ht="12.75">
      <c r="A35" s="12"/>
      <c r="B35" s="12"/>
      <c r="C35" s="12"/>
      <c r="D35" s="12"/>
      <c r="E35" s="1"/>
      <c r="F35" s="1"/>
      <c r="G35" s="1"/>
      <c r="H35" s="1"/>
    </row>
    <row r="36" spans="1:9" ht="12.75">
      <c r="A36" s="13" t="s">
        <v>23</v>
      </c>
      <c r="B36" s="13"/>
      <c r="C36" s="13"/>
      <c r="D36" s="13"/>
      <c r="E36" s="14"/>
      <c r="F36" s="14"/>
      <c r="G36" s="14"/>
      <c r="H36" s="14"/>
      <c r="I36" s="90"/>
    </row>
    <row r="38" spans="4:8" ht="12.75">
      <c r="D38" s="86"/>
      <c r="E38" s="91"/>
      <c r="F38" s="86"/>
      <c r="G38" s="86"/>
      <c r="H38" s="86"/>
    </row>
    <row r="39" spans="4:8" ht="12.75">
      <c r="D39" s="88"/>
      <c r="E39" s="88"/>
      <c r="F39" s="88"/>
      <c r="G39" s="88"/>
      <c r="H39" s="88"/>
    </row>
    <row r="49" spans="4:8" ht="12.75">
      <c r="D49" s="92"/>
      <c r="E49" s="92"/>
      <c r="F49" s="92"/>
      <c r="G49" s="92"/>
      <c r="H49" s="92"/>
    </row>
    <row r="50" spans="4:8" ht="12.75">
      <c r="D50" s="92"/>
      <c r="E50" s="92"/>
      <c r="F50" s="92"/>
      <c r="G50" s="92"/>
      <c r="H50" s="92"/>
    </row>
    <row r="51" spans="4:8" ht="12.75">
      <c r="D51" s="92"/>
      <c r="E51" s="92"/>
      <c r="F51" s="92"/>
      <c r="G51" s="92"/>
      <c r="H51" s="92"/>
    </row>
    <row r="52" spans="4:8" ht="12.75">
      <c r="D52" s="92"/>
      <c r="E52" s="92"/>
      <c r="F52" s="92"/>
      <c r="G52" s="92"/>
      <c r="H52" s="92"/>
    </row>
    <row r="53" spans="4:8" ht="12.75">
      <c r="D53" s="92"/>
      <c r="E53" s="92"/>
      <c r="F53" s="92"/>
      <c r="G53" s="92"/>
      <c r="H53" s="92"/>
    </row>
    <row r="54" spans="4:8" ht="12.75">
      <c r="D54" s="92"/>
      <c r="E54" s="92"/>
      <c r="F54" s="92"/>
      <c r="G54" s="92"/>
      <c r="H54" s="92"/>
    </row>
    <row r="55" spans="4:8" ht="12.75">
      <c r="D55" s="92"/>
      <c r="E55" s="92"/>
      <c r="F55" s="92"/>
      <c r="G55" s="92"/>
      <c r="H55" s="92"/>
    </row>
    <row r="56" spans="4:8" ht="12.75">
      <c r="D56" s="92"/>
      <c r="E56" s="92"/>
      <c r="F56" s="92"/>
      <c r="G56" s="92"/>
      <c r="H56" s="92"/>
    </row>
    <row r="57" spans="4:8" ht="12.75">
      <c r="D57" s="92"/>
      <c r="E57" s="92"/>
      <c r="F57" s="92"/>
      <c r="G57" s="92"/>
      <c r="H57" s="92"/>
    </row>
    <row r="58" spans="4:8" ht="12.75">
      <c r="D58" s="92"/>
      <c r="E58" s="92"/>
      <c r="F58" s="92"/>
      <c r="G58" s="92"/>
      <c r="H58" s="92"/>
    </row>
    <row r="59" spans="4:8" ht="12.75">
      <c r="D59" s="92"/>
      <c r="E59" s="92"/>
      <c r="F59" s="92"/>
      <c r="G59" s="92"/>
      <c r="H59" s="92"/>
    </row>
    <row r="60" spans="4:8" ht="12.75">
      <c r="D60" s="92"/>
      <c r="E60" s="92"/>
      <c r="F60" s="92"/>
      <c r="G60" s="92"/>
      <c r="H60" s="92"/>
    </row>
    <row r="61" spans="4:8" ht="12.75">
      <c r="D61" s="92"/>
      <c r="E61" s="92"/>
      <c r="F61" s="92"/>
      <c r="G61" s="92"/>
      <c r="H61" s="92"/>
    </row>
    <row r="62" spans="4:8" ht="12.75">
      <c r="D62" s="92"/>
      <c r="E62" s="92"/>
      <c r="F62" s="92"/>
      <c r="G62" s="92"/>
      <c r="H62" s="92"/>
    </row>
    <row r="63" spans="4:8" ht="12.75">
      <c r="D63" s="92"/>
      <c r="E63" s="92"/>
      <c r="F63" s="92"/>
      <c r="G63" s="92"/>
      <c r="H63" s="92"/>
    </row>
  </sheetData>
  <mergeCells count="4">
    <mergeCell ref="A1:I1"/>
    <mergeCell ref="I3:I4"/>
    <mergeCell ref="B3:B4"/>
    <mergeCell ref="D3:H3"/>
  </mergeCells>
  <printOptions/>
  <pageMargins left="0.7" right="0.79" top="1" bottom="1" header="0.52" footer="0.5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A37" sqref="A37"/>
    </sheetView>
  </sheetViews>
  <sheetFormatPr defaultColWidth="9.140625" defaultRowHeight="12.75"/>
  <cols>
    <col min="1" max="1" width="40.8515625" style="33" customWidth="1"/>
    <col min="2" max="2" width="10.7109375" style="33" customWidth="1"/>
    <col min="3" max="5" width="13.7109375" style="33" customWidth="1"/>
    <col min="6" max="6" width="1.7109375" style="33" customWidth="1"/>
    <col min="7" max="9" width="13.7109375" style="33" customWidth="1"/>
    <col min="10" max="16384" width="9.140625" style="33" customWidth="1"/>
  </cols>
  <sheetData>
    <row r="1" spans="1:9" ht="12.75" customHeight="1">
      <c r="A1" s="96" t="s">
        <v>70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2.75">
      <c r="A3" s="2" t="s">
        <v>0</v>
      </c>
      <c r="B3" s="2"/>
      <c r="C3" s="3"/>
      <c r="D3" s="102"/>
      <c r="E3" s="102"/>
      <c r="F3" s="102"/>
      <c r="G3" s="102"/>
      <c r="H3" s="101"/>
      <c r="I3" s="102"/>
    </row>
    <row r="4" spans="1:9" ht="12.75" customHeight="1">
      <c r="A4" s="99"/>
      <c r="B4" s="98" t="s">
        <v>32</v>
      </c>
      <c r="C4" s="97" t="s">
        <v>26</v>
      </c>
      <c r="D4" s="97"/>
      <c r="E4" s="97"/>
      <c r="F4" s="15"/>
      <c r="G4" s="97" t="s">
        <v>29</v>
      </c>
      <c r="H4" s="97"/>
      <c r="I4" s="97"/>
    </row>
    <row r="5" spans="1:9" ht="19.5" customHeight="1">
      <c r="A5" s="99"/>
      <c r="B5" s="98"/>
      <c r="C5" s="16" t="s">
        <v>20</v>
      </c>
      <c r="D5" s="17" t="s">
        <v>27</v>
      </c>
      <c r="E5" s="17" t="s">
        <v>21</v>
      </c>
      <c r="F5" s="17"/>
      <c r="G5" s="16" t="s">
        <v>24</v>
      </c>
      <c r="H5" s="16" t="s">
        <v>25</v>
      </c>
      <c r="I5" s="16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6" ht="12.75">
      <c r="A7" s="8" t="s">
        <v>1</v>
      </c>
      <c r="B7" s="8"/>
      <c r="F7" s="29"/>
    </row>
    <row r="8" spans="1:9" ht="12.75">
      <c r="A8" s="9" t="s">
        <v>2</v>
      </c>
      <c r="B8" s="32">
        <v>117.96732743987486</v>
      </c>
      <c r="C8" s="47">
        <v>0.29395499334686104</v>
      </c>
      <c r="D8" s="47">
        <v>0.2527754548747199</v>
      </c>
      <c r="E8" s="47">
        <v>0.45326955177842093</v>
      </c>
      <c r="F8" s="23"/>
      <c r="G8" s="44">
        <v>-0.24834217600391498</v>
      </c>
      <c r="H8" s="44">
        <v>-4.769840179430738</v>
      </c>
      <c r="I8" s="44">
        <v>0.27315540732188165</v>
      </c>
    </row>
    <row r="9" spans="1:9" ht="12.75">
      <c r="A9" s="9" t="s">
        <v>34</v>
      </c>
      <c r="B9" s="32">
        <v>275.50640128576634</v>
      </c>
      <c r="C9" s="47">
        <v>0.23602250530725422</v>
      </c>
      <c r="D9" s="47">
        <v>0.1773346225353329</v>
      </c>
      <c r="E9" s="47">
        <v>0.5866428721574112</v>
      </c>
      <c r="F9" s="23"/>
      <c r="G9" s="44">
        <v>-9.277672245431681</v>
      </c>
      <c r="H9" s="44">
        <v>-28.189349636788705</v>
      </c>
      <c r="I9" s="44">
        <v>-7.157083672595041</v>
      </c>
    </row>
    <row r="10" spans="1:9" ht="12.75">
      <c r="A10" s="9" t="s">
        <v>3</v>
      </c>
      <c r="B10" s="32">
        <v>219.08797721897304</v>
      </c>
      <c r="C10" s="47">
        <v>0.2576879934032546</v>
      </c>
      <c r="D10" s="47">
        <v>0.181056174465156</v>
      </c>
      <c r="E10" s="47">
        <v>0.5612558321315909</v>
      </c>
      <c r="F10" s="23"/>
      <c r="G10" s="44">
        <v>-11.587599576989046</v>
      </c>
      <c r="H10" s="44">
        <v>-3.1229059289202596</v>
      </c>
      <c r="I10" s="44">
        <v>-13.32852624619239</v>
      </c>
    </row>
    <row r="11" spans="1:9" ht="12.75">
      <c r="A11" s="9" t="s">
        <v>37</v>
      </c>
      <c r="B11" s="32">
        <v>65.23100691081349</v>
      </c>
      <c r="C11" s="47">
        <v>0.24413456438468092</v>
      </c>
      <c r="D11" s="47">
        <v>0.14750191781878358</v>
      </c>
      <c r="E11" s="47">
        <v>0.6083635177965353</v>
      </c>
      <c r="F11" s="23"/>
      <c r="G11" s="44">
        <v>-9.238346032068478</v>
      </c>
      <c r="H11" s="44">
        <v>-16.849790385659638</v>
      </c>
      <c r="I11" s="44">
        <v>-8.275611099760017</v>
      </c>
    </row>
    <row r="12" spans="1:9" ht="12.75">
      <c r="A12" s="9" t="s">
        <v>4</v>
      </c>
      <c r="B12" s="32">
        <v>50.12292520247272</v>
      </c>
      <c r="C12" s="47">
        <v>0.35958913762665057</v>
      </c>
      <c r="D12" s="47">
        <v>0.18952354760893292</v>
      </c>
      <c r="E12" s="47">
        <v>0.4508873147644175</v>
      </c>
      <c r="F12" s="23"/>
      <c r="G12" s="44">
        <v>-9.763971649236515</v>
      </c>
      <c r="H12" s="44">
        <v>-5.364199333205929</v>
      </c>
      <c r="I12" s="44">
        <v>-10.050021984822106</v>
      </c>
    </row>
    <row r="13" spans="1:9" ht="12.75">
      <c r="A13" s="9" t="s">
        <v>35</v>
      </c>
      <c r="B13" s="32">
        <v>79.16092438896581</v>
      </c>
      <c r="C13" s="47">
        <v>0.22885340079367406</v>
      </c>
      <c r="D13" s="47">
        <v>0.22782760106801592</v>
      </c>
      <c r="E13" s="47">
        <v>0.5433189981383089</v>
      </c>
      <c r="F13" s="23"/>
      <c r="G13" s="44">
        <v>-5.665688233522406</v>
      </c>
      <c r="H13" s="44">
        <v>-15.195177700253312</v>
      </c>
      <c r="I13" s="44">
        <v>-4.700445477289686</v>
      </c>
    </row>
    <row r="14" spans="1:9" ht="12.75">
      <c r="A14" s="9" t="s">
        <v>36</v>
      </c>
      <c r="B14" s="32">
        <v>268.214928524009</v>
      </c>
      <c r="C14" s="47">
        <v>0.325147115070442</v>
      </c>
      <c r="D14" s="47">
        <v>0.1650832259904927</v>
      </c>
      <c r="E14" s="47">
        <v>0.509769658939061</v>
      </c>
      <c r="F14" s="23"/>
      <c r="G14" s="44">
        <v>-5.51277425961479</v>
      </c>
      <c r="H14" s="44">
        <v>-13.117773313252286</v>
      </c>
      <c r="I14" s="44">
        <v>-4.5219348350425825</v>
      </c>
    </row>
    <row r="15" spans="1:9" ht="12.75">
      <c r="A15" s="9" t="s">
        <v>5</v>
      </c>
      <c r="B15" s="32">
        <v>130.3364097699691</v>
      </c>
      <c r="C15" s="47">
        <v>0.35400748783040564</v>
      </c>
      <c r="D15" s="47">
        <v>0.17440036879849832</v>
      </c>
      <c r="E15" s="47">
        <v>0.4715921433710966</v>
      </c>
      <c r="F15" s="23"/>
      <c r="G15" s="44">
        <v>-10.336301539946612</v>
      </c>
      <c r="H15" s="44">
        <v>-14.218912802345821</v>
      </c>
      <c r="I15" s="44">
        <v>-10.141792315897828</v>
      </c>
    </row>
    <row r="16" spans="1:9" ht="12.75">
      <c r="A16" s="9" t="s">
        <v>6</v>
      </c>
      <c r="B16" s="32">
        <v>121.35421067007404</v>
      </c>
      <c r="C16" s="47">
        <v>0.31870103909580305</v>
      </c>
      <c r="D16" s="47">
        <v>0.23293488148891175</v>
      </c>
      <c r="E16" s="47">
        <v>0.44836407941528394</v>
      </c>
      <c r="F16" s="23"/>
      <c r="G16" s="44">
        <v>-5.009397032366273</v>
      </c>
      <c r="H16" s="44">
        <v>-9.706935063783085</v>
      </c>
      <c r="I16" s="44">
        <v>-4.455167540488675</v>
      </c>
    </row>
    <row r="17" spans="1:9" ht="12.75">
      <c r="A17" s="9" t="s">
        <v>7</v>
      </c>
      <c r="B17" s="32">
        <v>90.240098721867</v>
      </c>
      <c r="C17" s="47">
        <v>0.32673020325113106</v>
      </c>
      <c r="D17" s="47">
        <v>0.16865489456567737</v>
      </c>
      <c r="E17" s="47">
        <v>0.5046149021831884</v>
      </c>
      <c r="F17" s="23"/>
      <c r="G17" s="44">
        <v>-6.376534927429273</v>
      </c>
      <c r="H17" s="44">
        <v>-10.333234538156075</v>
      </c>
      <c r="I17" s="44">
        <v>-6.1263657454561455</v>
      </c>
    </row>
    <row r="18" spans="1:9" ht="12.75">
      <c r="A18" s="10"/>
      <c r="B18" s="32"/>
      <c r="C18" s="57"/>
      <c r="D18" s="57"/>
      <c r="E18" s="57"/>
      <c r="F18" s="23"/>
      <c r="G18" s="44"/>
      <c r="H18" s="44"/>
      <c r="I18" s="44"/>
    </row>
    <row r="19" spans="1:6" ht="12.75">
      <c r="A19" s="8" t="s">
        <v>12</v>
      </c>
      <c r="F19" s="23"/>
    </row>
    <row r="20" spans="1:9" ht="12.75">
      <c r="A20" s="9" t="s">
        <v>13</v>
      </c>
      <c r="B20" s="32">
        <v>199.01346390942888</v>
      </c>
      <c r="C20" s="47">
        <v>0.2160296642319973</v>
      </c>
      <c r="D20" s="47">
        <v>0.18799944682093353</v>
      </c>
      <c r="E20" s="47">
        <v>0.5959708889470675</v>
      </c>
      <c r="F20" s="23"/>
      <c r="G20" s="44">
        <v>-5.750328842716415</v>
      </c>
      <c r="H20" s="44">
        <v>-12.458123872209516</v>
      </c>
      <c r="I20" s="44">
        <v>-4.484024293491531</v>
      </c>
    </row>
    <row r="21" spans="1:9" ht="12.75">
      <c r="A21" s="9" t="s">
        <v>14</v>
      </c>
      <c r="B21" s="32">
        <v>359.83460225354315</v>
      </c>
      <c r="C21" s="47">
        <v>0.3292367199845147</v>
      </c>
      <c r="D21" s="47">
        <v>0.18622819623387682</v>
      </c>
      <c r="E21" s="47">
        <v>0.48453508378160975</v>
      </c>
      <c r="F21" s="23"/>
      <c r="G21" s="44">
        <v>-6.8122301368276865</v>
      </c>
      <c r="H21" s="44">
        <v>-10.179666796815825</v>
      </c>
      <c r="I21" s="44">
        <v>-6.63637054253294</v>
      </c>
    </row>
    <row r="22" spans="1:9" ht="12.75">
      <c r="A22" s="9" t="s">
        <v>15</v>
      </c>
      <c r="B22" s="32">
        <v>71.79770557566239</v>
      </c>
      <c r="C22" s="47">
        <v>0.31699709206602145</v>
      </c>
      <c r="D22" s="47">
        <v>0.22691538187708057</v>
      </c>
      <c r="E22" s="47">
        <v>0.4560875260568975</v>
      </c>
      <c r="F22" s="23"/>
      <c r="G22" s="44">
        <v>-11.166034395903628</v>
      </c>
      <c r="H22" s="44">
        <v>-9.065144615366847</v>
      </c>
      <c r="I22" s="44">
        <v>-11.401506639342603</v>
      </c>
    </row>
    <row r="23" spans="1:9" ht="12.75">
      <c r="A23" s="9" t="s">
        <v>16</v>
      </c>
      <c r="B23" s="32">
        <v>277.50439724059385</v>
      </c>
      <c r="C23" s="47">
        <v>0.2977906214886805</v>
      </c>
      <c r="D23" s="47">
        <v>0.19173284990399383</v>
      </c>
      <c r="E23" s="47">
        <v>0.510476528607327</v>
      </c>
      <c r="F23" s="23"/>
      <c r="G23" s="44">
        <v>-6.083587118599602</v>
      </c>
      <c r="H23" s="44">
        <v>-9.9301835687947</v>
      </c>
      <c r="I23" s="44">
        <v>-5.6820823775018265</v>
      </c>
    </row>
    <row r="24" spans="1:9" ht="12.75">
      <c r="A24" s="9" t="s">
        <v>17</v>
      </c>
      <c r="B24" s="32">
        <v>166.8983502559493</v>
      </c>
      <c r="C24" s="47">
        <v>0.2165763469467147</v>
      </c>
      <c r="D24" s="47">
        <v>0.24360199933211052</v>
      </c>
      <c r="E24" s="47">
        <v>0.5398216537211734</v>
      </c>
      <c r="F24" s="23"/>
      <c r="G24" s="44">
        <v>-5.377790453001333</v>
      </c>
      <c r="H24" s="44">
        <v>-12.40445144940882</v>
      </c>
      <c r="I24" s="44">
        <v>-4.5091402148633195</v>
      </c>
    </row>
    <row r="25" spans="1:9" ht="12.75">
      <c r="A25" s="9" t="s">
        <v>18</v>
      </c>
      <c r="B25" s="32">
        <v>271.40546520105204</v>
      </c>
      <c r="C25" s="47">
        <v>0.3240134115441182</v>
      </c>
      <c r="D25" s="47">
        <v>0.15169186979013646</v>
      </c>
      <c r="E25" s="47">
        <v>0.5242947186657461</v>
      </c>
      <c r="F25" s="23"/>
      <c r="G25" s="44">
        <v>-8.794504095965392</v>
      </c>
      <c r="H25" s="44">
        <v>-14.801014605309927</v>
      </c>
      <c r="I25" s="44">
        <v>-7.903788440759478</v>
      </c>
    </row>
    <row r="26" spans="1:9" ht="12.75">
      <c r="A26" s="9" t="s">
        <v>19</v>
      </c>
      <c r="B26" s="32">
        <v>70.76822569655411</v>
      </c>
      <c r="C26" s="47">
        <v>0.2654686944974063</v>
      </c>
      <c r="D26" s="47">
        <v>0.14475176855010372</v>
      </c>
      <c r="E26" s="47">
        <v>0.5897795369524901</v>
      </c>
      <c r="F26" s="23"/>
      <c r="G26" s="44">
        <v>-10.315728472035564</v>
      </c>
      <c r="H26" s="44">
        <v>-14.886205771809268</v>
      </c>
      <c r="I26" s="44">
        <v>-9.736197800716534</v>
      </c>
    </row>
    <row r="27" spans="1:6" ht="12" customHeight="1">
      <c r="A27" s="8"/>
      <c r="B27" s="32"/>
      <c r="F27" s="24"/>
    </row>
    <row r="28" spans="1:9" ht="12.75">
      <c r="A28" s="8" t="s">
        <v>22</v>
      </c>
      <c r="B28" s="22"/>
      <c r="C28" s="58"/>
      <c r="D28" s="58"/>
      <c r="E28" s="58"/>
      <c r="F28" s="23"/>
      <c r="G28" s="44"/>
      <c r="H28" s="44"/>
      <c r="I28" s="44"/>
    </row>
    <row r="29" spans="1:9" ht="12.75">
      <c r="A29" s="9" t="s">
        <v>30</v>
      </c>
      <c r="B29" s="32">
        <v>799.9999998730024</v>
      </c>
      <c r="C29" s="47">
        <v>0.2766335854001648</v>
      </c>
      <c r="D29" s="47">
        <v>0.20271567801593054</v>
      </c>
      <c r="E29" s="47">
        <v>0.5206507365839008</v>
      </c>
      <c r="F29" s="23"/>
      <c r="G29" s="44">
        <v>-12.005403796648958</v>
      </c>
      <c r="H29" s="51" t="s">
        <v>33</v>
      </c>
      <c r="I29" s="51" t="s">
        <v>33</v>
      </c>
    </row>
    <row r="30" spans="1:9" ht="12.75">
      <c r="A30" s="11" t="s">
        <v>9</v>
      </c>
      <c r="B30" s="32">
        <v>536.2631022976661</v>
      </c>
      <c r="C30" s="47">
        <v>0.30496795604713983</v>
      </c>
      <c r="D30" s="47">
        <v>0.1775690865616294</v>
      </c>
      <c r="E30" s="47">
        <v>0.5174629573912339</v>
      </c>
      <c r="F30" s="23"/>
      <c r="G30" s="44">
        <v>-6.5758797125363495</v>
      </c>
      <c r="H30" s="51" t="s">
        <v>33</v>
      </c>
      <c r="I30" s="51" t="s">
        <v>33</v>
      </c>
    </row>
    <row r="31" spans="1:9" ht="12.75">
      <c r="A31" s="9" t="s">
        <v>10</v>
      </c>
      <c r="B31" s="32">
        <v>74.97411896322485</v>
      </c>
      <c r="C31" s="47">
        <v>0.32043296551404965</v>
      </c>
      <c r="D31" s="47">
        <v>0.09904827215779279</v>
      </c>
      <c r="E31" s="47">
        <v>0.5805187623281568</v>
      </c>
      <c r="F31" s="23"/>
      <c r="G31" s="44">
        <v>-5.429780066723513</v>
      </c>
      <c r="H31" s="51" t="s">
        <v>33</v>
      </c>
      <c r="I31" s="51" t="s">
        <v>33</v>
      </c>
    </row>
    <row r="32" spans="1:9" ht="12.75">
      <c r="A32" s="9" t="s">
        <v>11</v>
      </c>
      <c r="B32" s="32">
        <v>5.984988998892117</v>
      </c>
      <c r="C32" s="47">
        <v>0.14358108096732225</v>
      </c>
      <c r="D32" s="47">
        <v>0.19594594594983517</v>
      </c>
      <c r="E32" s="47">
        <v>0.6604729730828427</v>
      </c>
      <c r="F32" s="23"/>
      <c r="G32" s="44">
        <v>-9.68454384603051</v>
      </c>
      <c r="H32" s="51" t="s">
        <v>33</v>
      </c>
      <c r="I32" s="51" t="s">
        <v>33</v>
      </c>
    </row>
    <row r="33" spans="1:9" ht="12.75">
      <c r="A33" s="8"/>
      <c r="B33" s="32"/>
      <c r="C33" s="46"/>
      <c r="D33" s="46"/>
      <c r="E33" s="46"/>
      <c r="F33" s="24"/>
      <c r="G33" s="44"/>
      <c r="H33" s="44"/>
      <c r="I33" s="44"/>
    </row>
    <row r="34" spans="1:9" ht="12.75">
      <c r="A34" s="8" t="s">
        <v>8</v>
      </c>
      <c r="B34" s="43">
        <v>1417.2222101327854</v>
      </c>
      <c r="C34" s="39">
        <v>0.2891102312911498</v>
      </c>
      <c r="D34" s="39">
        <v>0.18768763358889745</v>
      </c>
      <c r="E34" s="39">
        <v>0.5232021351199535</v>
      </c>
      <c r="F34" s="24"/>
      <c r="G34" s="50">
        <v>-7.066634611309429</v>
      </c>
      <c r="H34" s="50">
        <v>-12.005403796648958</v>
      </c>
      <c r="I34" s="50">
        <v>-6.541140945620517</v>
      </c>
    </row>
    <row r="35" spans="1:9" ht="12.75">
      <c r="A35" s="12"/>
      <c r="B35" s="12"/>
      <c r="C35" s="59"/>
      <c r="D35" s="59"/>
      <c r="E35" s="59"/>
      <c r="F35" s="30"/>
      <c r="H35" s="1"/>
      <c r="I35" s="1"/>
    </row>
    <row r="36" spans="1:9" ht="12.75">
      <c r="A36" s="13" t="s">
        <v>23</v>
      </c>
      <c r="B36" s="13"/>
      <c r="C36" s="14"/>
      <c r="D36" s="14"/>
      <c r="E36" s="14"/>
      <c r="F36" s="14"/>
      <c r="G36" s="42"/>
      <c r="H36" s="14"/>
      <c r="I36" s="14"/>
    </row>
    <row r="40" spans="3:5" ht="12.75">
      <c r="C40" s="47"/>
      <c r="D40" s="47"/>
      <c r="E40" s="47"/>
    </row>
    <row r="41" spans="3:5" ht="12.75">
      <c r="C41" s="47"/>
      <c r="D41" s="47"/>
      <c r="E41" s="47"/>
    </row>
    <row r="42" spans="3:7" ht="12.75">
      <c r="C42" s="34"/>
      <c r="D42" s="34"/>
      <c r="E42" s="34"/>
      <c r="F42" s="34"/>
      <c r="G42" s="60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A37" sqref="A37"/>
    </sheetView>
  </sheetViews>
  <sheetFormatPr defaultColWidth="9.140625" defaultRowHeight="12.75"/>
  <cols>
    <col min="1" max="1" width="39.8515625" style="33" customWidth="1"/>
    <col min="2" max="2" width="10.7109375" style="33" customWidth="1"/>
    <col min="3" max="5" width="13.7109375" style="33" customWidth="1"/>
    <col min="6" max="6" width="1.7109375" style="33" customWidth="1"/>
    <col min="7" max="9" width="13.7109375" style="33" customWidth="1"/>
    <col min="10" max="16384" width="9.140625" style="33" customWidth="1"/>
  </cols>
  <sheetData>
    <row r="1" spans="1:9" ht="12.75" customHeight="1">
      <c r="A1" s="96" t="s">
        <v>69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2.75">
      <c r="A3" s="2" t="s">
        <v>0</v>
      </c>
      <c r="B3" s="2"/>
      <c r="C3" s="3"/>
      <c r="D3" s="102"/>
      <c r="E3" s="102"/>
      <c r="F3" s="102"/>
      <c r="G3" s="102"/>
      <c r="H3" s="101"/>
      <c r="I3" s="102"/>
    </row>
    <row r="4" spans="1:9" ht="12.75" customHeight="1">
      <c r="A4" s="99"/>
      <c r="B4" s="98" t="s">
        <v>32</v>
      </c>
      <c r="C4" s="97" t="s">
        <v>26</v>
      </c>
      <c r="D4" s="97"/>
      <c r="E4" s="97"/>
      <c r="F4" s="15"/>
      <c r="G4" s="97" t="s">
        <v>28</v>
      </c>
      <c r="H4" s="97"/>
      <c r="I4" s="97"/>
    </row>
    <row r="5" spans="1:9" ht="19.5" customHeight="1">
      <c r="A5" s="99"/>
      <c r="B5" s="98"/>
      <c r="C5" s="16" t="s">
        <v>20</v>
      </c>
      <c r="D5" s="17" t="s">
        <v>27</v>
      </c>
      <c r="E5" s="17" t="s">
        <v>21</v>
      </c>
      <c r="F5" s="17"/>
      <c r="G5" s="16" t="s">
        <v>24</v>
      </c>
      <c r="H5" s="16" t="s">
        <v>25</v>
      </c>
      <c r="I5" s="16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29"/>
      <c r="G7" s="4"/>
      <c r="H7" s="5"/>
      <c r="I7" s="5"/>
    </row>
    <row r="8" spans="1:9" ht="12.75">
      <c r="A8" s="9" t="s">
        <v>2</v>
      </c>
      <c r="B8" s="32">
        <v>117.96732743987486</v>
      </c>
      <c r="C8" s="47">
        <v>0.13591190759450003</v>
      </c>
      <c r="D8" s="47">
        <v>0.27801620859370696</v>
      </c>
      <c r="E8" s="47">
        <v>0.5860718838117946</v>
      </c>
      <c r="F8" s="23"/>
      <c r="G8" s="27">
        <v>-0.9862397770702241</v>
      </c>
      <c r="H8" s="27">
        <v>-8.41813779521209</v>
      </c>
      <c r="I8" s="27">
        <v>-0.09821866287985515</v>
      </c>
    </row>
    <row r="9" spans="1:9" ht="12.75">
      <c r="A9" s="9" t="s">
        <v>34</v>
      </c>
      <c r="B9" s="32">
        <v>275.50640128576634</v>
      </c>
      <c r="C9" s="47">
        <v>0.14245648773511607</v>
      </c>
      <c r="D9" s="47">
        <v>0.15527620153189972</v>
      </c>
      <c r="E9" s="47">
        <v>0.7022673107329834</v>
      </c>
      <c r="F9" s="23"/>
      <c r="G9" s="27">
        <v>-14.662222298208878</v>
      </c>
      <c r="H9" s="27">
        <v>-27.507314844001467</v>
      </c>
      <c r="I9" s="27">
        <v>-13.330306519181295</v>
      </c>
    </row>
    <row r="10" spans="1:9" ht="12.75">
      <c r="A10" s="9" t="s">
        <v>3</v>
      </c>
      <c r="B10" s="32">
        <v>219.08797721897304</v>
      </c>
      <c r="C10" s="47">
        <v>0.07177612530957313</v>
      </c>
      <c r="D10" s="47">
        <v>0.1058575327506134</v>
      </c>
      <c r="E10" s="47">
        <v>0.8223663419398142</v>
      </c>
      <c r="F10" s="23"/>
      <c r="G10" s="27">
        <v>-17.82201789870172</v>
      </c>
      <c r="H10" s="27">
        <v>-22.804550283943577</v>
      </c>
      <c r="I10" s="27">
        <v>-16.584303728443345</v>
      </c>
    </row>
    <row r="11" spans="1:9" ht="12.75">
      <c r="A11" s="9" t="s">
        <v>37</v>
      </c>
      <c r="B11" s="32">
        <v>65.23100691081349</v>
      </c>
      <c r="C11" s="47">
        <v>0.09070944899601771</v>
      </c>
      <c r="D11" s="47">
        <v>0.1551536663508178</v>
      </c>
      <c r="E11" s="47">
        <v>0.7541368846531644</v>
      </c>
      <c r="F11" s="23"/>
      <c r="G11" s="27">
        <v>-11.719753386636961</v>
      </c>
      <c r="H11" s="27">
        <v>-28.045097765922947</v>
      </c>
      <c r="I11" s="27">
        <v>-9.361821206975518</v>
      </c>
    </row>
    <row r="12" spans="1:9" ht="12.75">
      <c r="A12" s="9" t="s">
        <v>4</v>
      </c>
      <c r="B12" s="32">
        <v>50.12292520247272</v>
      </c>
      <c r="C12" s="47">
        <v>0.10394828692089085</v>
      </c>
      <c r="D12" s="47">
        <v>0.10882387675449107</v>
      </c>
      <c r="E12" s="47">
        <v>0.7872278363246188</v>
      </c>
      <c r="F12" s="23"/>
      <c r="G12" s="27">
        <v>-19.8582933246445</v>
      </c>
      <c r="H12" s="27">
        <v>-10.87629624742326</v>
      </c>
      <c r="I12" s="27">
        <v>-20.406976124092413</v>
      </c>
    </row>
    <row r="13" spans="1:9" ht="12.75">
      <c r="A13" s="9" t="s">
        <v>35</v>
      </c>
      <c r="B13" s="32">
        <v>79.16092438896581</v>
      </c>
      <c r="C13" s="47">
        <v>0.11295708234137011</v>
      </c>
      <c r="D13" s="47">
        <v>0.1246601265324019</v>
      </c>
      <c r="E13" s="47">
        <v>0.7623827911262256</v>
      </c>
      <c r="F13" s="23"/>
      <c r="G13" s="27">
        <v>-9.4513323948223</v>
      </c>
      <c r="H13" s="27">
        <v>-21.962100833923557</v>
      </c>
      <c r="I13" s="27">
        <v>-8.123697929632936</v>
      </c>
    </row>
    <row r="14" spans="1:9" ht="12.75">
      <c r="A14" s="9" t="s">
        <v>36</v>
      </c>
      <c r="B14" s="32">
        <v>268.214928524009</v>
      </c>
      <c r="C14" s="47">
        <v>0.1284184505256292</v>
      </c>
      <c r="D14" s="47">
        <v>0.08828284659019327</v>
      </c>
      <c r="E14" s="47">
        <v>0.7832987028841758</v>
      </c>
      <c r="F14" s="23"/>
      <c r="G14" s="27">
        <v>-29.215856224902314</v>
      </c>
      <c r="H14" s="27">
        <v>-24.79861239957793</v>
      </c>
      <c r="I14" s="27">
        <v>-29.70538589205404</v>
      </c>
    </row>
    <row r="15" spans="1:9" ht="12.75">
      <c r="A15" s="9" t="s">
        <v>5</v>
      </c>
      <c r="B15" s="32">
        <v>130.3364097699691</v>
      </c>
      <c r="C15" s="47">
        <v>0.11823877671580113</v>
      </c>
      <c r="D15" s="47">
        <v>0.11159251330908043</v>
      </c>
      <c r="E15" s="47">
        <v>0.7701687099751185</v>
      </c>
      <c r="F15" s="23"/>
      <c r="G15" s="27">
        <v>-17.980367670098094</v>
      </c>
      <c r="H15" s="27">
        <v>-21.40955194834804</v>
      </c>
      <c r="I15" s="27">
        <v>-17.80885501286848</v>
      </c>
    </row>
    <row r="16" spans="1:9" ht="12.75">
      <c r="A16" s="9" t="s">
        <v>6</v>
      </c>
      <c r="B16" s="32">
        <v>121.35421067007404</v>
      </c>
      <c r="C16" s="47">
        <v>0.09329509905036114</v>
      </c>
      <c r="D16" s="47">
        <v>0.18386773497099326</v>
      </c>
      <c r="E16" s="47">
        <v>0.7228371659786451</v>
      </c>
      <c r="F16" s="23"/>
      <c r="G16" s="27">
        <v>-16.927067321985838</v>
      </c>
      <c r="H16" s="27">
        <v>-27.85195928686189</v>
      </c>
      <c r="I16" s="27">
        <v>-15.500429846854235</v>
      </c>
    </row>
    <row r="17" spans="1:9" ht="12.75">
      <c r="A17" s="9" t="s">
        <v>7</v>
      </c>
      <c r="B17" s="32">
        <v>90.240098721867</v>
      </c>
      <c r="C17" s="47">
        <v>0.1582740045115566</v>
      </c>
      <c r="D17" s="47">
        <v>0.13496056391533717</v>
      </c>
      <c r="E17" s="47">
        <v>0.7067654315731035</v>
      </c>
      <c r="F17" s="23"/>
      <c r="G17" s="27">
        <v>-13.058588208861082</v>
      </c>
      <c r="H17" s="27">
        <v>-18.1821821978132</v>
      </c>
      <c r="I17" s="27">
        <v>-12.72853216004036</v>
      </c>
    </row>
    <row r="18" spans="1:9" ht="12.75">
      <c r="A18" s="10"/>
      <c r="B18" s="32"/>
      <c r="C18" s="47"/>
      <c r="D18" s="47"/>
      <c r="E18" s="47"/>
      <c r="F18" s="23"/>
      <c r="G18" s="27"/>
      <c r="H18" s="27"/>
      <c r="I18" s="27"/>
    </row>
    <row r="19" spans="1:6" ht="12.75">
      <c r="A19" s="8" t="s">
        <v>12</v>
      </c>
      <c r="C19" s="47"/>
      <c r="D19" s="47"/>
      <c r="E19" s="47"/>
      <c r="F19" s="23"/>
    </row>
    <row r="20" spans="1:9" ht="12.75">
      <c r="A20" s="9" t="s">
        <v>13</v>
      </c>
      <c r="B20" s="32">
        <v>199.01346390942888</v>
      </c>
      <c r="C20" s="47">
        <v>0.09570750721129449</v>
      </c>
      <c r="D20" s="47">
        <v>0.12003334095819378</v>
      </c>
      <c r="E20" s="47">
        <v>0.7842591518305099</v>
      </c>
      <c r="F20" s="23"/>
      <c r="G20" s="27">
        <v>-16.426237015750747</v>
      </c>
      <c r="H20" s="27">
        <v>-22.53195292942255</v>
      </c>
      <c r="I20" s="27">
        <v>-15.270802610112447</v>
      </c>
    </row>
    <row r="21" spans="1:9" ht="12.75">
      <c r="A21" s="9" t="s">
        <v>14</v>
      </c>
      <c r="B21" s="32">
        <v>359.83460225354315</v>
      </c>
      <c r="C21" s="47">
        <v>0.1400403762680883</v>
      </c>
      <c r="D21" s="47">
        <v>0.11337503580929864</v>
      </c>
      <c r="E21" s="47">
        <v>0.746584587922614</v>
      </c>
      <c r="F21" s="23"/>
      <c r="G21" s="27">
        <v>-16.491221267129934</v>
      </c>
      <c r="H21" s="27">
        <v>-21.88636722186974</v>
      </c>
      <c r="I21" s="27">
        <v>-16.200429758460388</v>
      </c>
    </row>
    <row r="22" spans="1:9" ht="12.75">
      <c r="A22" s="9" t="s">
        <v>15</v>
      </c>
      <c r="B22" s="32">
        <v>71.79770557566239</v>
      </c>
      <c r="C22" s="47">
        <v>0.07251046934445131</v>
      </c>
      <c r="D22" s="47">
        <v>0.17920021137493902</v>
      </c>
      <c r="E22" s="47">
        <v>0.7482893192806097</v>
      </c>
      <c r="F22" s="23"/>
      <c r="G22" s="27">
        <v>-14.895191982368129</v>
      </c>
      <c r="H22" s="27">
        <v>-15.155157341148339</v>
      </c>
      <c r="I22" s="27">
        <v>-14.86518393539647</v>
      </c>
    </row>
    <row r="23" spans="1:9" ht="12.75">
      <c r="A23" s="9" t="s">
        <v>16</v>
      </c>
      <c r="B23" s="32">
        <v>277.50439724059385</v>
      </c>
      <c r="C23" s="47">
        <v>0.10703697706972774</v>
      </c>
      <c r="D23" s="47">
        <v>0.14602596443871</v>
      </c>
      <c r="E23" s="47">
        <v>0.7469370584915634</v>
      </c>
      <c r="F23" s="23"/>
      <c r="G23" s="27">
        <v>-13.933534022319652</v>
      </c>
      <c r="H23" s="27">
        <v>-22.483443410583487</v>
      </c>
      <c r="I23" s="27">
        <v>-12.976777734234446</v>
      </c>
    </row>
    <row r="24" spans="1:9" ht="12.75">
      <c r="A24" s="9" t="s">
        <v>17</v>
      </c>
      <c r="B24" s="32">
        <v>166.8983502559493</v>
      </c>
      <c r="C24" s="47">
        <v>0.0647048438727897</v>
      </c>
      <c r="D24" s="47">
        <v>0.1610061851825615</v>
      </c>
      <c r="E24" s="47">
        <v>0.7742889709446475</v>
      </c>
      <c r="F24" s="23"/>
      <c r="G24" s="27">
        <v>-15.760572227479745</v>
      </c>
      <c r="H24" s="27">
        <v>-22.097593241784384</v>
      </c>
      <c r="I24" s="27">
        <v>-14.976256963835247</v>
      </c>
    </row>
    <row r="25" spans="1:9" ht="12.75">
      <c r="A25" s="9" t="s">
        <v>18</v>
      </c>
      <c r="B25" s="32">
        <v>271.40546520105204</v>
      </c>
      <c r="C25" s="47">
        <v>0.1526443724963521</v>
      </c>
      <c r="D25" s="47">
        <v>0.14948434028965263</v>
      </c>
      <c r="E25" s="47">
        <v>0.6978712872139963</v>
      </c>
      <c r="F25" s="23"/>
      <c r="G25" s="27">
        <v>-22.743060697956025</v>
      </c>
      <c r="H25" s="27">
        <v>-22.25194637209852</v>
      </c>
      <c r="I25" s="27">
        <v>-22.809951113631758</v>
      </c>
    </row>
    <row r="26" spans="1:9" ht="12.75">
      <c r="A26" s="9" t="s">
        <v>19</v>
      </c>
      <c r="B26" s="32">
        <v>70.76822569655411</v>
      </c>
      <c r="C26" s="47">
        <v>0.1369469413849939</v>
      </c>
      <c r="D26" s="47">
        <v>0.15474878916794535</v>
      </c>
      <c r="E26" s="47">
        <v>0.708304269447061</v>
      </c>
      <c r="F26" s="23"/>
      <c r="G26" s="27">
        <v>-16.043338351014107</v>
      </c>
      <c r="H26" s="27">
        <v>-24.5631247011756</v>
      </c>
      <c r="I26" s="27">
        <v>-14.894111350407</v>
      </c>
    </row>
    <row r="27" spans="1:6" ht="12.75">
      <c r="A27" s="8"/>
      <c r="B27" s="32"/>
      <c r="F27" s="24"/>
    </row>
    <row r="28" spans="1:9" ht="12.75">
      <c r="A28" s="8" t="s">
        <v>22</v>
      </c>
      <c r="B28" s="22"/>
      <c r="C28" s="37"/>
      <c r="D28" s="37"/>
      <c r="E28" s="37"/>
      <c r="F28" s="23"/>
      <c r="G28" s="27"/>
      <c r="H28" s="25"/>
      <c r="I28" s="25"/>
    </row>
    <row r="29" spans="1:9" ht="12.75">
      <c r="A29" s="9" t="s">
        <v>30</v>
      </c>
      <c r="B29" s="32">
        <v>799.9999998730024</v>
      </c>
      <c r="C29" s="47">
        <v>0.060091553318048566</v>
      </c>
      <c r="D29" s="47">
        <v>0.16757168385938606</v>
      </c>
      <c r="E29" s="47">
        <v>0.7723367628225618</v>
      </c>
      <c r="F29" s="23"/>
      <c r="G29" s="27">
        <v>-22.083006410975514</v>
      </c>
      <c r="H29" s="51" t="s">
        <v>33</v>
      </c>
      <c r="I29" s="51" t="s">
        <v>33</v>
      </c>
    </row>
    <row r="30" spans="1:9" ht="12.75">
      <c r="A30" s="11" t="s">
        <v>9</v>
      </c>
      <c r="B30" s="32">
        <v>536.2631022976661</v>
      </c>
      <c r="C30" s="47">
        <v>0.1909249078158989</v>
      </c>
      <c r="D30" s="47">
        <v>0.1094395900271651</v>
      </c>
      <c r="E30" s="47">
        <v>0.6996355021569377</v>
      </c>
      <c r="F30" s="23"/>
      <c r="G30" s="27">
        <v>-14.636588018531908</v>
      </c>
      <c r="H30" s="51" t="s">
        <v>33</v>
      </c>
      <c r="I30" s="51" t="s">
        <v>33</v>
      </c>
    </row>
    <row r="31" spans="1:9" ht="12.75">
      <c r="A31" s="9" t="s">
        <v>10</v>
      </c>
      <c r="B31" s="32">
        <v>74.97411896322485</v>
      </c>
      <c r="C31" s="47">
        <v>0.17182752105930799</v>
      </c>
      <c r="D31" s="47">
        <v>0.06503676442610723</v>
      </c>
      <c r="E31" s="47">
        <v>0.7631357145145844</v>
      </c>
      <c r="F31" s="23"/>
      <c r="G31" s="27">
        <v>-17.608389428361463</v>
      </c>
      <c r="H31" s="51" t="s">
        <v>33</v>
      </c>
      <c r="I31" s="51" t="s">
        <v>33</v>
      </c>
    </row>
    <row r="32" spans="1:9" ht="12.75">
      <c r="A32" s="9" t="s">
        <v>11</v>
      </c>
      <c r="B32" s="32">
        <v>5.984988998892117</v>
      </c>
      <c r="C32" s="47">
        <v>0.09009009006761921</v>
      </c>
      <c r="D32" s="47">
        <v>0.006756756750274772</v>
      </c>
      <c r="E32" s="47">
        <v>0.903153153182106</v>
      </c>
      <c r="F32" s="23"/>
      <c r="G32" s="27">
        <v>-16.385273637485163</v>
      </c>
      <c r="H32" s="51" t="s">
        <v>33</v>
      </c>
      <c r="I32" s="51" t="s">
        <v>33</v>
      </c>
    </row>
    <row r="33" spans="1:9" ht="12.75">
      <c r="A33" s="8"/>
      <c r="B33" s="32"/>
      <c r="C33" s="46"/>
      <c r="D33" s="46"/>
      <c r="E33" s="46"/>
      <c r="F33" s="24"/>
      <c r="G33" s="25"/>
      <c r="H33" s="44"/>
      <c r="I33" s="44"/>
    </row>
    <row r="34" spans="1:9" ht="12.75">
      <c r="A34" s="8" t="s">
        <v>8</v>
      </c>
      <c r="B34" s="43">
        <v>1417.2222101327854</v>
      </c>
      <c r="C34" s="39">
        <v>0.11752845084768739</v>
      </c>
      <c r="D34" s="39">
        <v>0.13851389895629354</v>
      </c>
      <c r="E34" s="39">
        <v>0.7439576501960236</v>
      </c>
      <c r="F34" s="24"/>
      <c r="G34" s="18">
        <v>-16.819998296931153</v>
      </c>
      <c r="H34" s="18">
        <v>-22.083006410975514</v>
      </c>
      <c r="I34" s="18">
        <v>-16.253297462573222</v>
      </c>
    </row>
    <row r="35" spans="1:9" ht="12.75">
      <c r="A35" s="12"/>
      <c r="B35" s="12"/>
      <c r="C35" s="41"/>
      <c r="D35" s="41"/>
      <c r="E35" s="41"/>
      <c r="F35" s="30"/>
      <c r="H35" s="1"/>
      <c r="I35" s="1"/>
    </row>
    <row r="36" spans="1:9" ht="12.75">
      <c r="A36" s="13" t="s">
        <v>23</v>
      </c>
      <c r="B36" s="13"/>
      <c r="C36" s="14"/>
      <c r="D36" s="14"/>
      <c r="E36" s="14"/>
      <c r="F36" s="14"/>
      <c r="G36" s="42"/>
      <c r="H36" s="14"/>
      <c r="I36" s="14"/>
    </row>
    <row r="40" ht="12.75">
      <c r="G40" s="25"/>
    </row>
    <row r="43" spans="3:5" ht="12.75">
      <c r="C43" s="47"/>
      <c r="D43" s="47"/>
      <c r="E43" s="47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A37" sqref="A37"/>
    </sheetView>
  </sheetViews>
  <sheetFormatPr defaultColWidth="9.140625" defaultRowHeight="12.75"/>
  <cols>
    <col min="1" max="1" width="39.7109375" style="33" customWidth="1"/>
    <col min="2" max="2" width="10.7109375" style="33" customWidth="1"/>
    <col min="3" max="5" width="13.7109375" style="33" customWidth="1"/>
    <col min="6" max="6" width="1.7109375" style="33" customWidth="1"/>
    <col min="7" max="9" width="13.7109375" style="33" customWidth="1"/>
    <col min="10" max="16384" width="9.140625" style="33" customWidth="1"/>
  </cols>
  <sheetData>
    <row r="1" spans="1:9" ht="12.75" customHeight="1">
      <c r="A1" s="103" t="s">
        <v>68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2.7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:9" ht="12.75" customHeight="1">
      <c r="A4" s="99"/>
      <c r="B4" s="98" t="s">
        <v>32</v>
      </c>
      <c r="C4" s="97" t="s">
        <v>26</v>
      </c>
      <c r="D4" s="97"/>
      <c r="E4" s="97"/>
      <c r="F4" s="15"/>
      <c r="G4" s="97" t="s">
        <v>29</v>
      </c>
      <c r="H4" s="97"/>
      <c r="I4" s="97"/>
    </row>
    <row r="5" spans="1:9" ht="19.5" customHeight="1">
      <c r="A5" s="99"/>
      <c r="B5" s="98"/>
      <c r="C5" s="16" t="s">
        <v>20</v>
      </c>
      <c r="D5" s="17" t="s">
        <v>27</v>
      </c>
      <c r="E5" s="17" t="s">
        <v>21</v>
      </c>
      <c r="F5" s="17"/>
      <c r="G5" s="16" t="s">
        <v>24</v>
      </c>
      <c r="H5" s="16" t="s">
        <v>25</v>
      </c>
      <c r="I5" s="16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52"/>
      <c r="H7" s="52"/>
      <c r="I7" s="52"/>
    </row>
    <row r="8" spans="1:13" ht="12.75">
      <c r="A8" s="9" t="s">
        <v>2</v>
      </c>
      <c r="B8" s="32">
        <v>117.96732743987486</v>
      </c>
      <c r="C8" s="47">
        <v>0.2706082177154249</v>
      </c>
      <c r="D8" s="47">
        <v>0.286425667542739</v>
      </c>
      <c r="E8" s="47">
        <v>0.4429661147418373</v>
      </c>
      <c r="F8" s="23"/>
      <c r="G8" s="25">
        <v>-1.8476998221539114</v>
      </c>
      <c r="H8" s="25">
        <v>-4.969774286701203</v>
      </c>
      <c r="I8" s="25">
        <v>-1.1834477539278974</v>
      </c>
      <c r="K8" s="25"/>
      <c r="L8" s="25"/>
      <c r="M8" s="25"/>
    </row>
    <row r="9" spans="1:13" ht="12.75">
      <c r="A9" s="9" t="s">
        <v>34</v>
      </c>
      <c r="B9" s="32">
        <v>275.50640128576634</v>
      </c>
      <c r="C9" s="47">
        <v>0.23445858016388066</v>
      </c>
      <c r="D9" s="47">
        <v>0.18631175055494104</v>
      </c>
      <c r="E9" s="47">
        <v>0.5792296692811759</v>
      </c>
      <c r="F9" s="23"/>
      <c r="G9" s="25">
        <v>-9.441679735472404</v>
      </c>
      <c r="H9" s="25">
        <v>-31.16179416745189</v>
      </c>
      <c r="I9" s="25">
        <v>-4.908504924773534</v>
      </c>
      <c r="K9" s="25"/>
      <c r="L9" s="25"/>
      <c r="M9" s="25"/>
    </row>
    <row r="10" spans="1:13" ht="12.75">
      <c r="A10" s="9" t="s">
        <v>3</v>
      </c>
      <c r="B10" s="32">
        <v>219.08797721897304</v>
      </c>
      <c r="C10" s="47">
        <v>0.2558762792213601</v>
      </c>
      <c r="D10" s="47">
        <v>0.19779941337098583</v>
      </c>
      <c r="E10" s="47">
        <v>0.5463243074076553</v>
      </c>
      <c r="F10" s="23"/>
      <c r="G10" s="25">
        <v>-9.851787065176287</v>
      </c>
      <c r="H10" s="25">
        <v>-4.223614813346722</v>
      </c>
      <c r="I10" s="25">
        <v>-11.278287120233559</v>
      </c>
      <c r="K10" s="25"/>
      <c r="L10" s="25"/>
      <c r="M10" s="25"/>
    </row>
    <row r="11" spans="1:13" ht="12.75">
      <c r="A11" s="9" t="s">
        <v>37</v>
      </c>
      <c r="B11" s="32">
        <v>65.23100691081349</v>
      </c>
      <c r="C11" s="47">
        <v>0.25901280168462654</v>
      </c>
      <c r="D11" s="47">
        <v>0.16716491113206813</v>
      </c>
      <c r="E11" s="47">
        <v>0.5738222871833047</v>
      </c>
      <c r="F11" s="23"/>
      <c r="G11" s="25">
        <v>-8.006952310281973</v>
      </c>
      <c r="H11" s="25">
        <v>-16.850254598248114</v>
      </c>
      <c r="I11" s="25">
        <v>-6.338354206815251</v>
      </c>
      <c r="K11" s="25"/>
      <c r="L11" s="25"/>
      <c r="M11" s="25"/>
    </row>
    <row r="12" spans="1:13" ht="12.75">
      <c r="A12" s="9" t="s">
        <v>4</v>
      </c>
      <c r="B12" s="32">
        <v>50.12292520247272</v>
      </c>
      <c r="C12" s="47">
        <v>0.3945450063551428</v>
      </c>
      <c r="D12" s="47">
        <v>0.22843391962710555</v>
      </c>
      <c r="E12" s="47">
        <v>0.3770210740177521</v>
      </c>
      <c r="F12" s="23"/>
      <c r="G12" s="25">
        <v>-6.729743124073509</v>
      </c>
      <c r="H12" s="25">
        <v>-4.096465456886861</v>
      </c>
      <c r="I12" s="25">
        <v>-6.97716520386916</v>
      </c>
      <c r="K12" s="25"/>
      <c r="L12" s="25"/>
      <c r="M12" s="25"/>
    </row>
    <row r="13" spans="1:13" ht="12.75">
      <c r="A13" s="9" t="s">
        <v>35</v>
      </c>
      <c r="B13" s="32">
        <v>79.16092438896581</v>
      </c>
      <c r="C13" s="47">
        <v>0.21649628441989294</v>
      </c>
      <c r="D13" s="47">
        <v>0.2435408246801977</v>
      </c>
      <c r="E13" s="47">
        <v>0.53996289089991</v>
      </c>
      <c r="F13" s="23"/>
      <c r="G13" s="25">
        <v>-8.224258968613086</v>
      </c>
      <c r="H13" s="25">
        <v>-15.638087877919725</v>
      </c>
      <c r="I13" s="25">
        <v>-7.1366956917488675</v>
      </c>
      <c r="K13" s="25"/>
      <c r="L13" s="25"/>
      <c r="M13" s="25"/>
    </row>
    <row r="14" spans="1:13" ht="12.75">
      <c r="A14" s="9" t="s">
        <v>36</v>
      </c>
      <c r="B14" s="32">
        <v>268.214928524009</v>
      </c>
      <c r="C14" s="47">
        <v>0.30339748186562476</v>
      </c>
      <c r="D14" s="47">
        <v>0.19439742185873482</v>
      </c>
      <c r="E14" s="47">
        <v>0.502205096275636</v>
      </c>
      <c r="F14" s="23"/>
      <c r="G14" s="25">
        <v>-5.46401866633653</v>
      </c>
      <c r="H14" s="25">
        <v>-13.408271409141912</v>
      </c>
      <c r="I14" s="25">
        <v>-4.034423173984504</v>
      </c>
      <c r="K14" s="25"/>
      <c r="L14" s="25"/>
      <c r="M14" s="25"/>
    </row>
    <row r="15" spans="1:13" ht="12.75">
      <c r="A15" s="9" t="s">
        <v>5</v>
      </c>
      <c r="B15" s="32">
        <v>130.3364097699691</v>
      </c>
      <c r="C15" s="47">
        <v>0.3508340440054548</v>
      </c>
      <c r="D15" s="47">
        <v>0.2253032558745339</v>
      </c>
      <c r="E15" s="47">
        <v>0.4238627001200117</v>
      </c>
      <c r="F15" s="23"/>
      <c r="G15" s="25">
        <v>-7.952940436768237</v>
      </c>
      <c r="H15" s="25">
        <v>-14.493663548522738</v>
      </c>
      <c r="I15" s="25">
        <v>-7.19569038249135</v>
      </c>
      <c r="K15" s="25"/>
      <c r="L15" s="25"/>
      <c r="M15" s="25"/>
    </row>
    <row r="16" spans="1:13" ht="12.75">
      <c r="A16" s="9" t="s">
        <v>6</v>
      </c>
      <c r="B16" s="32">
        <v>121.35421067007404</v>
      </c>
      <c r="C16" s="47">
        <v>0.31086473591827146</v>
      </c>
      <c r="D16" s="47">
        <v>0.23244855759806288</v>
      </c>
      <c r="E16" s="47">
        <v>0.4566867064836643</v>
      </c>
      <c r="F16" s="23"/>
      <c r="G16" s="25">
        <v>-2.3061757401340035</v>
      </c>
      <c r="H16" s="25">
        <v>-9.038335059330981</v>
      </c>
      <c r="I16" s="25">
        <v>-0.7825948146044054</v>
      </c>
      <c r="K16" s="25"/>
      <c r="L16" s="25"/>
      <c r="M16" s="25"/>
    </row>
    <row r="17" spans="1:13" ht="12.75">
      <c r="A17" s="9" t="s">
        <v>7</v>
      </c>
      <c r="B17" s="32">
        <v>90.240098721867</v>
      </c>
      <c r="C17" s="47">
        <v>0.33419044238229917</v>
      </c>
      <c r="D17" s="47">
        <v>0.17728102675147173</v>
      </c>
      <c r="E17" s="47">
        <v>0.48852853086622766</v>
      </c>
      <c r="F17" s="23"/>
      <c r="G17" s="25">
        <v>-5.130972867141669</v>
      </c>
      <c r="H17" s="25">
        <v>-9.953538336071931</v>
      </c>
      <c r="I17" s="25">
        <v>-4.508430864038737</v>
      </c>
      <c r="K17" s="25"/>
      <c r="L17" s="25"/>
      <c r="M17" s="25"/>
    </row>
    <row r="18" spans="1:13" ht="12.75">
      <c r="A18" s="10"/>
      <c r="B18" s="32"/>
      <c r="F18" s="23"/>
      <c r="G18" s="25"/>
      <c r="H18" s="25"/>
      <c r="I18" s="25"/>
      <c r="K18" s="25"/>
      <c r="L18" s="25"/>
      <c r="M18" s="25"/>
    </row>
    <row r="19" spans="1:13" ht="12.75">
      <c r="A19" s="8" t="s">
        <v>12</v>
      </c>
      <c r="F19" s="23"/>
      <c r="K19" s="25"/>
      <c r="L19" s="25"/>
      <c r="M19" s="25"/>
    </row>
    <row r="20" spans="1:13" ht="12.75">
      <c r="A20" s="9" t="s">
        <v>13</v>
      </c>
      <c r="B20" s="32">
        <v>199.01346390942888</v>
      </c>
      <c r="C20" s="47">
        <v>0.1978992121801917</v>
      </c>
      <c r="D20" s="47">
        <v>0.2217581592098904</v>
      </c>
      <c r="E20" s="47">
        <v>0.580342628609917</v>
      </c>
      <c r="F20" s="23"/>
      <c r="G20" s="25">
        <v>-5.208080733378731</v>
      </c>
      <c r="H20" s="25">
        <v>-12.83513212323068</v>
      </c>
      <c r="I20" s="25">
        <v>-2.984075269791182</v>
      </c>
      <c r="K20" s="25"/>
      <c r="L20" s="25"/>
      <c r="M20" s="25"/>
    </row>
    <row r="21" spans="1:13" ht="12.75">
      <c r="A21" s="9" t="s">
        <v>14</v>
      </c>
      <c r="B21" s="32">
        <v>359.83460225354315</v>
      </c>
      <c r="C21" s="47">
        <v>0.31671594081698945</v>
      </c>
      <c r="D21" s="47">
        <v>0.22215434661846037</v>
      </c>
      <c r="E21" s="47">
        <v>0.4611297125645516</v>
      </c>
      <c r="F21" s="23"/>
      <c r="G21" s="25">
        <v>-6.148586533367843</v>
      </c>
      <c r="H21" s="25">
        <v>-11.04110420176837</v>
      </c>
      <c r="I21" s="25">
        <v>-5.680707118356109</v>
      </c>
      <c r="K21" s="25"/>
      <c r="L21" s="25"/>
      <c r="M21" s="25"/>
    </row>
    <row r="22" spans="1:13" ht="12.75">
      <c r="A22" s="9" t="s">
        <v>15</v>
      </c>
      <c r="B22" s="32">
        <v>71.79770557566239</v>
      </c>
      <c r="C22" s="47">
        <v>0.3172841071328434</v>
      </c>
      <c r="D22" s="47">
        <v>0.23040379480411322</v>
      </c>
      <c r="E22" s="47">
        <v>0.45231209806304284</v>
      </c>
      <c r="F22" s="23"/>
      <c r="G22" s="25">
        <v>-7.32452155470508</v>
      </c>
      <c r="H22" s="25">
        <v>-9.503584379602868</v>
      </c>
      <c r="I22" s="25">
        <v>-6.875448814317583</v>
      </c>
      <c r="K22" s="25"/>
      <c r="L22" s="25"/>
      <c r="M22" s="25"/>
    </row>
    <row r="23" spans="1:13" ht="12.75">
      <c r="A23" s="9" t="s">
        <v>16</v>
      </c>
      <c r="B23" s="32">
        <v>277.50439724059385</v>
      </c>
      <c r="C23" s="47">
        <v>0.3123058850666441</v>
      </c>
      <c r="D23" s="47">
        <v>0.18905811550584872</v>
      </c>
      <c r="E23" s="47">
        <v>0.498635999427507</v>
      </c>
      <c r="F23" s="23"/>
      <c r="G23" s="25">
        <v>-7.428476225539537</v>
      </c>
      <c r="H23" s="25">
        <v>-10.944841230417824</v>
      </c>
      <c r="I23" s="25">
        <v>-6.802202040297546</v>
      </c>
      <c r="K23" s="25"/>
      <c r="L23" s="25"/>
      <c r="M23" s="25"/>
    </row>
    <row r="24" spans="1:13" ht="12.75">
      <c r="A24" s="9" t="s">
        <v>17</v>
      </c>
      <c r="B24" s="32">
        <v>166.8983502559493</v>
      </c>
      <c r="C24" s="47">
        <v>0.20086213300780348</v>
      </c>
      <c r="D24" s="47">
        <v>0.274837627084065</v>
      </c>
      <c r="E24" s="47">
        <v>0.5243002399081317</v>
      </c>
      <c r="F24" s="23"/>
      <c r="G24" s="25">
        <v>-5.522438284012411</v>
      </c>
      <c r="H24" s="25">
        <v>-12.352518706029054</v>
      </c>
      <c r="I24" s="25">
        <v>-4.0925638589372175</v>
      </c>
      <c r="K24" s="25"/>
      <c r="L24" s="25"/>
      <c r="M24" s="25"/>
    </row>
    <row r="25" spans="1:13" ht="12.75">
      <c r="A25" s="9" t="s">
        <v>18</v>
      </c>
      <c r="B25" s="32">
        <v>271.40546520105204</v>
      </c>
      <c r="C25" s="47">
        <v>0.3224962394605849</v>
      </c>
      <c r="D25" s="47">
        <v>0.17493445392378468</v>
      </c>
      <c r="E25" s="47">
        <v>0.5025693066156304</v>
      </c>
      <c r="F25" s="23"/>
      <c r="G25" s="25">
        <v>-6.990122910066448</v>
      </c>
      <c r="H25" s="25">
        <v>-15.42173514541462</v>
      </c>
      <c r="I25" s="25">
        <v>-5.180678413843816</v>
      </c>
      <c r="K25" s="25"/>
      <c r="L25" s="25"/>
      <c r="M25" s="25"/>
    </row>
    <row r="26" spans="1:13" ht="12.75">
      <c r="A26" s="9" t="s">
        <v>19</v>
      </c>
      <c r="B26" s="32">
        <v>70.76822569655411</v>
      </c>
      <c r="C26" s="47">
        <v>0.27954628073163507</v>
      </c>
      <c r="D26" s="47">
        <v>0.15275932748969712</v>
      </c>
      <c r="E26" s="47">
        <v>0.5676943917786675</v>
      </c>
      <c r="F26" s="23"/>
      <c r="G26" s="25">
        <v>-6.1470550469739305</v>
      </c>
      <c r="H26" s="25">
        <v>-15.087045273558635</v>
      </c>
      <c r="I26" s="25">
        <v>-4.284458152761407</v>
      </c>
      <c r="K26" s="25"/>
      <c r="L26" s="25"/>
      <c r="M26" s="25"/>
    </row>
    <row r="27" spans="1:11" ht="12.75">
      <c r="A27" s="8"/>
      <c r="B27" s="32"/>
      <c r="C27" s="47"/>
      <c r="D27" s="47"/>
      <c r="E27" s="47"/>
      <c r="F27" s="24"/>
      <c r="J27" s="35"/>
      <c r="K27" s="25"/>
    </row>
    <row r="28" spans="1:11" ht="12.75">
      <c r="A28" s="8" t="s">
        <v>22</v>
      </c>
      <c r="B28" s="22"/>
      <c r="F28" s="23"/>
      <c r="G28" s="25"/>
      <c r="H28" s="25"/>
      <c r="I28" s="25"/>
      <c r="J28" s="35"/>
      <c r="K28" s="25"/>
    </row>
    <row r="29" spans="1:11" ht="12.75">
      <c r="A29" s="9" t="s">
        <v>30</v>
      </c>
      <c r="B29" s="32">
        <v>799.9999998730024</v>
      </c>
      <c r="C29" s="47">
        <v>0.27550643714123585</v>
      </c>
      <c r="D29" s="47">
        <v>0.20343201737354427</v>
      </c>
      <c r="E29" s="47">
        <v>0.521061545485216</v>
      </c>
      <c r="F29" s="23"/>
      <c r="G29" s="25">
        <v>-12.6067307827095</v>
      </c>
      <c r="H29" s="51" t="s">
        <v>33</v>
      </c>
      <c r="I29" s="51" t="s">
        <v>33</v>
      </c>
      <c r="K29" s="25"/>
    </row>
    <row r="30" spans="1:11" ht="12.75">
      <c r="A30" s="11" t="s">
        <v>9</v>
      </c>
      <c r="B30" s="32">
        <v>536.2631022976661</v>
      </c>
      <c r="C30" s="47">
        <v>0.30290560248630266</v>
      </c>
      <c r="D30" s="47">
        <v>0.2234324212446481</v>
      </c>
      <c r="E30" s="47">
        <v>0.4736619762690534</v>
      </c>
      <c r="F30" s="23"/>
      <c r="G30" s="25">
        <v>-5.603710054576926</v>
      </c>
      <c r="H30" s="95" t="s">
        <v>33</v>
      </c>
      <c r="I30" s="51" t="s">
        <v>33</v>
      </c>
      <c r="K30" s="25"/>
    </row>
    <row r="31" spans="1:11" ht="12.75">
      <c r="A31" s="9" t="s">
        <v>10</v>
      </c>
      <c r="B31" s="32">
        <v>74.97411896322485</v>
      </c>
      <c r="C31" s="47">
        <v>0.28322614173287647</v>
      </c>
      <c r="D31" s="47">
        <v>0.19347235155966372</v>
      </c>
      <c r="E31" s="47">
        <v>0.5233015067074586</v>
      </c>
      <c r="F31" s="23"/>
      <c r="G31" s="25">
        <v>-4.856402089581861</v>
      </c>
      <c r="H31" s="95" t="s">
        <v>33</v>
      </c>
      <c r="I31" s="51" t="s">
        <v>33</v>
      </c>
      <c r="K31" s="25"/>
    </row>
    <row r="32" spans="1:11" ht="12.75">
      <c r="A32" s="9" t="s">
        <v>11</v>
      </c>
      <c r="B32" s="32">
        <v>5.984988998892117</v>
      </c>
      <c r="C32" s="47">
        <v>0.15969802545929254</v>
      </c>
      <c r="D32" s="47">
        <v>0.2648083624172576</v>
      </c>
      <c r="E32" s="47">
        <v>0.5754936121234502</v>
      </c>
      <c r="F32" s="23"/>
      <c r="G32" s="25">
        <v>-6.077238149822937</v>
      </c>
      <c r="H32" s="95" t="s">
        <v>33</v>
      </c>
      <c r="I32" s="51" t="s">
        <v>33</v>
      </c>
      <c r="K32" s="25"/>
    </row>
    <row r="33" spans="1:11" ht="12.75">
      <c r="A33" s="8"/>
      <c r="B33" s="32"/>
      <c r="C33" s="38"/>
      <c r="D33" s="38"/>
      <c r="E33" s="38"/>
      <c r="F33" s="24"/>
      <c r="G33" s="25"/>
      <c r="H33" s="25"/>
      <c r="I33" s="26"/>
      <c r="K33" s="25"/>
    </row>
    <row r="34" spans="1:11" s="48" customFormat="1" ht="12.75">
      <c r="A34" s="8" t="s">
        <v>8</v>
      </c>
      <c r="B34" s="43">
        <v>1417.2222101327854</v>
      </c>
      <c r="C34" s="39">
        <v>0.28397182238055396</v>
      </c>
      <c r="D34" s="39">
        <v>0.20947341166353348</v>
      </c>
      <c r="E34" s="39">
        <v>0.5065547659559091</v>
      </c>
      <c r="F34" s="24"/>
      <c r="G34" s="19">
        <v>-6.437668084678457</v>
      </c>
      <c r="H34" s="19">
        <v>-12.6067307827095</v>
      </c>
      <c r="I34" s="19">
        <v>-5.325612414803635</v>
      </c>
      <c r="K34" s="19"/>
    </row>
    <row r="35" spans="1:11" ht="12.75">
      <c r="A35" s="12"/>
      <c r="B35" s="12"/>
      <c r="C35" s="53"/>
      <c r="D35" s="53"/>
      <c r="E35" s="53"/>
      <c r="F35" s="1"/>
      <c r="H35" s="1"/>
      <c r="I35" s="1"/>
      <c r="K35" s="25"/>
    </row>
    <row r="36" spans="1:11" ht="12.75">
      <c r="A36" s="13" t="s">
        <v>23</v>
      </c>
      <c r="B36" s="13"/>
      <c r="C36" s="14"/>
      <c r="D36" s="14"/>
      <c r="E36" s="14"/>
      <c r="F36" s="14"/>
      <c r="G36" s="42"/>
      <c r="H36" s="14"/>
      <c r="I36" s="14"/>
      <c r="K36" s="25"/>
    </row>
    <row r="37" ht="12.75">
      <c r="K37" s="25"/>
    </row>
    <row r="38" spans="7:11" ht="12.75">
      <c r="G38" s="27"/>
      <c r="H38" s="27"/>
      <c r="I38" s="27"/>
      <c r="K38" s="25"/>
    </row>
    <row r="39" spans="7:11" ht="12.75">
      <c r="G39" s="27"/>
      <c r="H39" s="19"/>
      <c r="I39" s="19"/>
      <c r="J39" s="19"/>
      <c r="K39" s="25"/>
    </row>
    <row r="40" spans="7:11" ht="12.75">
      <c r="G40" s="27"/>
      <c r="H40" s="25"/>
      <c r="I40" s="25"/>
      <c r="J40" s="25"/>
      <c r="K40" s="25"/>
    </row>
    <row r="41" spans="3:10" ht="12.75">
      <c r="C41" s="47"/>
      <c r="D41" s="47"/>
      <c r="E41" s="47"/>
      <c r="G41" s="27"/>
      <c r="H41" s="25"/>
      <c r="I41" s="25"/>
      <c r="J41" s="25"/>
    </row>
    <row r="42" spans="7:10" ht="12.75">
      <c r="G42" s="27"/>
      <c r="H42" s="25"/>
      <c r="I42" s="25"/>
      <c r="J42" s="25"/>
    </row>
    <row r="43" spans="7:10" ht="12.75">
      <c r="G43" s="27"/>
      <c r="H43" s="25"/>
      <c r="I43" s="25"/>
      <c r="J43" s="25"/>
    </row>
    <row r="44" spans="7:10" ht="12.75">
      <c r="G44" s="27"/>
      <c r="H44" s="25"/>
      <c r="I44" s="25"/>
      <c r="J44" s="25"/>
    </row>
    <row r="45" spans="7:10" ht="12.75">
      <c r="G45" s="27"/>
      <c r="H45" s="25"/>
      <c r="I45" s="25"/>
      <c r="J45" s="25"/>
    </row>
    <row r="46" spans="7:10" ht="12.75">
      <c r="G46"/>
      <c r="H46" s="25"/>
      <c r="I46" s="25"/>
      <c r="J46" s="25"/>
    </row>
    <row r="47" spans="7:10" ht="12.75">
      <c r="G47"/>
      <c r="H47" s="25"/>
      <c r="I47" s="25"/>
      <c r="J47" s="25"/>
    </row>
    <row r="48" spans="7:10" ht="12.75">
      <c r="G48"/>
      <c r="H48" s="25"/>
      <c r="I48" s="25"/>
      <c r="J48" s="25"/>
    </row>
    <row r="49" spans="7:10" ht="12.75">
      <c r="G49"/>
      <c r="H49" s="25"/>
      <c r="I49" s="25"/>
      <c r="J49" s="25"/>
    </row>
    <row r="50" spans="7:10" ht="12.75">
      <c r="G50"/>
      <c r="H50" s="25"/>
      <c r="I50" s="25"/>
      <c r="J50" s="25"/>
    </row>
    <row r="51" spans="7:10" ht="12.75">
      <c r="G51"/>
      <c r="H51" s="25"/>
      <c r="I51" s="25"/>
      <c r="J51" s="25"/>
    </row>
    <row r="52" spans="7:10" ht="12.75">
      <c r="G52"/>
      <c r="H52" s="25"/>
      <c r="I52" s="25"/>
      <c r="J52" s="25"/>
    </row>
    <row r="53" spans="7:10" ht="12.75">
      <c r="G53"/>
      <c r="H53" s="25"/>
      <c r="I53" s="25"/>
      <c r="J53" s="25"/>
    </row>
    <row r="54" spans="7:10" ht="12.75">
      <c r="G54"/>
      <c r="H54" s="25"/>
      <c r="I54" s="25"/>
      <c r="J54" s="25"/>
    </row>
    <row r="55" spans="7:10" ht="12.75">
      <c r="G55"/>
      <c r="H55" s="25"/>
      <c r="I55" s="25"/>
      <c r="J55" s="25"/>
    </row>
    <row r="56" spans="7:10" ht="12.75">
      <c r="G56"/>
      <c r="H56" s="25"/>
      <c r="I56" s="25"/>
      <c r="J56" s="25"/>
    </row>
    <row r="57" spans="7:10" ht="12.75">
      <c r="G57"/>
      <c r="H57" s="25"/>
      <c r="I57" s="25"/>
      <c r="J57" s="25"/>
    </row>
    <row r="58" spans="8:10" ht="12.75">
      <c r="H58" s="25"/>
      <c r="I58" s="25"/>
      <c r="J58" s="25"/>
    </row>
  </sheetData>
  <mergeCells count="5">
    <mergeCell ref="A1:I2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workbookViewId="0" topLeftCell="A1">
      <selection activeCell="A37" sqref="A37"/>
    </sheetView>
  </sheetViews>
  <sheetFormatPr defaultColWidth="9.140625" defaultRowHeight="12.75"/>
  <cols>
    <col min="1" max="1" width="40.140625" style="33" customWidth="1"/>
    <col min="2" max="2" width="10.7109375" style="33" customWidth="1"/>
    <col min="3" max="5" width="13.7109375" style="33" customWidth="1"/>
    <col min="6" max="6" width="1.7109375" style="33" customWidth="1"/>
    <col min="7" max="9" width="13.7109375" style="33" customWidth="1"/>
    <col min="10" max="16384" width="9.140625" style="33" customWidth="1"/>
  </cols>
  <sheetData>
    <row r="1" spans="1:9" ht="12.75" customHeight="1">
      <c r="A1" s="103" t="s">
        <v>67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2.7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:9" ht="12.75" customHeight="1">
      <c r="A4" s="99"/>
      <c r="B4" s="98" t="s">
        <v>32</v>
      </c>
      <c r="C4" s="97" t="s">
        <v>26</v>
      </c>
      <c r="D4" s="97"/>
      <c r="E4" s="97"/>
      <c r="F4" s="15"/>
      <c r="G4" s="97" t="s">
        <v>28</v>
      </c>
      <c r="H4" s="97"/>
      <c r="I4" s="97"/>
    </row>
    <row r="5" spans="1:9" ht="19.5" customHeight="1">
      <c r="A5" s="99"/>
      <c r="B5" s="98"/>
      <c r="C5" s="16" t="s">
        <v>20</v>
      </c>
      <c r="D5" s="17" t="s">
        <v>27</v>
      </c>
      <c r="E5" s="17" t="s">
        <v>21</v>
      </c>
      <c r="F5" s="17"/>
      <c r="G5" s="16" t="s">
        <v>24</v>
      </c>
      <c r="H5" s="16" t="s">
        <v>25</v>
      </c>
      <c r="I5" s="16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12" ht="12.75">
      <c r="A7" s="8" t="s">
        <v>1</v>
      </c>
      <c r="B7" s="8"/>
      <c r="C7" s="4"/>
      <c r="D7" s="4"/>
      <c r="E7" s="4"/>
      <c r="F7" s="4"/>
      <c r="G7" s="4"/>
      <c r="H7" s="5"/>
      <c r="I7" s="5"/>
      <c r="K7" s="25"/>
      <c r="L7" s="25"/>
    </row>
    <row r="8" spans="1:12" ht="12.75">
      <c r="A8" s="9" t="s">
        <v>2</v>
      </c>
      <c r="B8" s="32">
        <v>117.96732743987486</v>
      </c>
      <c r="C8" s="47">
        <v>0.2076042185361951</v>
      </c>
      <c r="D8" s="47">
        <v>0.2872704970926223</v>
      </c>
      <c r="E8" s="47">
        <v>0.5051252843711836</v>
      </c>
      <c r="F8" s="23"/>
      <c r="G8" s="25">
        <v>-3.0653445414429945</v>
      </c>
      <c r="H8" s="25">
        <v>-8.631513833010088</v>
      </c>
      <c r="I8" s="25">
        <v>-1.6351591419650897</v>
      </c>
      <c r="K8" s="25"/>
      <c r="L8" s="25"/>
    </row>
    <row r="9" spans="1:12" ht="12.75">
      <c r="A9" s="9" t="s">
        <v>34</v>
      </c>
      <c r="B9" s="32">
        <v>275.50640128576634</v>
      </c>
      <c r="C9" s="47">
        <v>0.17080577449633583</v>
      </c>
      <c r="D9" s="47">
        <v>0.15735381282365016</v>
      </c>
      <c r="E9" s="47">
        <v>0.671840412680012</v>
      </c>
      <c r="F9" s="23"/>
      <c r="G9" s="25">
        <v>-12.624595403894096</v>
      </c>
      <c r="H9" s="25">
        <v>-27.874860424583098</v>
      </c>
      <c r="I9" s="25">
        <v>-9.69334570483611</v>
      </c>
      <c r="K9" s="25"/>
      <c r="L9" s="25"/>
    </row>
    <row r="10" spans="1:12" ht="12.75">
      <c r="A10" s="9" t="s">
        <v>3</v>
      </c>
      <c r="B10" s="32">
        <v>219.08797721897304</v>
      </c>
      <c r="C10" s="47">
        <v>0.1282682590904537</v>
      </c>
      <c r="D10" s="47">
        <v>0.11387767391696098</v>
      </c>
      <c r="E10" s="47">
        <v>0.7578540669925863</v>
      </c>
      <c r="F10" s="23"/>
      <c r="G10" s="25">
        <v>-16.339622684475188</v>
      </c>
      <c r="H10" s="25">
        <v>-22.67818093718102</v>
      </c>
      <c r="I10" s="25">
        <v>-14.282948073997513</v>
      </c>
      <c r="K10" s="25"/>
      <c r="L10" s="25"/>
    </row>
    <row r="11" spans="1:12" ht="12.75">
      <c r="A11" s="9" t="s">
        <v>37</v>
      </c>
      <c r="B11" s="32">
        <v>65.23100691081349</v>
      </c>
      <c r="C11" s="47">
        <v>0.12625215810588958</v>
      </c>
      <c r="D11" s="47">
        <v>0.15315762497863306</v>
      </c>
      <c r="E11" s="47">
        <v>0.7205902169154773</v>
      </c>
      <c r="F11" s="23"/>
      <c r="G11" s="25">
        <v>-11.644968147969163</v>
      </c>
      <c r="H11" s="25">
        <v>-28.043122605481447</v>
      </c>
      <c r="I11" s="25">
        <v>-8.289583340443329</v>
      </c>
      <c r="K11" s="25"/>
      <c r="L11" s="25"/>
    </row>
    <row r="12" spans="1:12" ht="12.75">
      <c r="A12" s="9" t="s">
        <v>4</v>
      </c>
      <c r="B12" s="32">
        <v>50.12292520247272</v>
      </c>
      <c r="C12" s="47">
        <v>0.19819387457984788</v>
      </c>
      <c r="D12" s="47">
        <v>0.1411024643973614</v>
      </c>
      <c r="E12" s="47">
        <v>0.6607036610227918</v>
      </c>
      <c r="F12" s="23"/>
      <c r="G12" s="25">
        <v>-15.316727639905457</v>
      </c>
      <c r="H12" s="25">
        <v>-9.945993438362384</v>
      </c>
      <c r="I12" s="25">
        <v>-15.773773960683945</v>
      </c>
      <c r="K12" s="25"/>
      <c r="L12" s="25"/>
    </row>
    <row r="13" spans="1:12" ht="12.75">
      <c r="A13" s="9" t="s">
        <v>35</v>
      </c>
      <c r="B13" s="32">
        <v>79.16092438896581</v>
      </c>
      <c r="C13" s="47">
        <v>0.13395767489168625</v>
      </c>
      <c r="D13" s="47">
        <v>0.11612545704028579</v>
      </c>
      <c r="E13" s="47">
        <v>0.7499168680680272</v>
      </c>
      <c r="F13" s="23"/>
      <c r="G13" s="25">
        <v>-12.370340292594056</v>
      </c>
      <c r="H13" s="25">
        <v>-22.22211893910336</v>
      </c>
      <c r="I13" s="25">
        <v>-10.82809225053892</v>
      </c>
      <c r="K13" s="25"/>
      <c r="L13" s="25"/>
    </row>
    <row r="14" spans="1:12" ht="12.75">
      <c r="A14" s="9" t="s">
        <v>36</v>
      </c>
      <c r="B14" s="32">
        <v>268.214928524009</v>
      </c>
      <c r="C14" s="47">
        <v>0.1809476432058502</v>
      </c>
      <c r="D14" s="47">
        <v>0.0793089842193521</v>
      </c>
      <c r="E14" s="47">
        <v>0.7397433725747949</v>
      </c>
      <c r="F14" s="23"/>
      <c r="G14" s="25">
        <v>-23.56548615666966</v>
      </c>
      <c r="H14" s="25">
        <v>-25.310091720424015</v>
      </c>
      <c r="I14" s="25">
        <v>-23.287398979335887</v>
      </c>
      <c r="K14" s="25"/>
      <c r="L14" s="25"/>
    </row>
    <row r="15" spans="1:12" ht="12.75">
      <c r="A15" s="9" t="s">
        <v>5</v>
      </c>
      <c r="B15" s="32">
        <v>130.3364097699691</v>
      </c>
      <c r="C15" s="47">
        <v>0.14722878895790198</v>
      </c>
      <c r="D15" s="47">
        <v>0.14201971981629463</v>
      </c>
      <c r="E15" s="47">
        <v>0.7107514912258037</v>
      </c>
      <c r="F15" s="23"/>
      <c r="G15" s="25">
        <v>-12.15841615879418</v>
      </c>
      <c r="H15" s="25">
        <v>-20.67631225210893</v>
      </c>
      <c r="I15" s="25">
        <v>-11.109280328601393</v>
      </c>
      <c r="K15" s="25"/>
      <c r="L15" s="25"/>
    </row>
    <row r="16" spans="1:12" ht="12.75">
      <c r="A16" s="9" t="s">
        <v>6</v>
      </c>
      <c r="B16" s="32">
        <v>121.35421067007404</v>
      </c>
      <c r="C16" s="47">
        <v>0.10495221547660463</v>
      </c>
      <c r="D16" s="47">
        <v>0.19907861299654278</v>
      </c>
      <c r="E16" s="47">
        <v>0.6959691715268519</v>
      </c>
      <c r="F16" s="23"/>
      <c r="G16" s="25">
        <v>-11.464230066614155</v>
      </c>
      <c r="H16" s="25">
        <v>-28.787953295278232</v>
      </c>
      <c r="I16" s="25">
        <v>-7.385210396334532</v>
      </c>
      <c r="K16" s="25"/>
      <c r="L16" s="25"/>
    </row>
    <row r="17" spans="1:12" ht="12.75">
      <c r="A17" s="9" t="s">
        <v>7</v>
      </c>
      <c r="B17" s="32">
        <v>90.240098721867</v>
      </c>
      <c r="C17" s="47">
        <v>0.24674688791576382</v>
      </c>
      <c r="D17" s="47">
        <v>0.13944950419321728</v>
      </c>
      <c r="E17" s="47">
        <v>0.6138036078910176</v>
      </c>
      <c r="F17" s="23"/>
      <c r="G17" s="25">
        <v>-13.535336462367175</v>
      </c>
      <c r="H17" s="25">
        <v>-18.42918402804761</v>
      </c>
      <c r="I17" s="25">
        <v>-12.915539152304046</v>
      </c>
      <c r="K17" s="25"/>
      <c r="L17" s="25"/>
    </row>
    <row r="18" spans="1:12" ht="12.75">
      <c r="A18" s="9"/>
      <c r="B18" s="32"/>
      <c r="C18" s="47"/>
      <c r="D18" s="47"/>
      <c r="E18" s="47"/>
      <c r="F18" s="23"/>
      <c r="G18" s="25"/>
      <c r="H18" s="25"/>
      <c r="I18" s="25"/>
      <c r="K18" s="25"/>
      <c r="L18" s="25"/>
    </row>
    <row r="19" spans="1:12" ht="12.75">
      <c r="A19" s="8" t="s">
        <v>12</v>
      </c>
      <c r="C19" s="47"/>
      <c r="D19" s="47"/>
      <c r="E19" s="47"/>
      <c r="F19" s="23"/>
      <c r="K19" s="25"/>
      <c r="L19" s="25"/>
    </row>
    <row r="20" spans="1:12" ht="12.75">
      <c r="A20" s="9" t="s">
        <v>13</v>
      </c>
      <c r="B20" s="32">
        <v>199.01346390942888</v>
      </c>
      <c r="C20" s="47">
        <v>0.16578934634401452</v>
      </c>
      <c r="D20" s="47">
        <v>0.12585787359916717</v>
      </c>
      <c r="E20" s="47">
        <v>0.7083527800568176</v>
      </c>
      <c r="F20" s="23"/>
      <c r="G20" s="25">
        <v>-12.574008257529526</v>
      </c>
      <c r="H20" s="25">
        <v>-22.46614370757888</v>
      </c>
      <c r="I20" s="25">
        <v>-9.49166615943983</v>
      </c>
      <c r="K20" s="25"/>
      <c r="L20" s="25"/>
    </row>
    <row r="21" spans="1:12" ht="12.75">
      <c r="A21" s="9" t="s">
        <v>14</v>
      </c>
      <c r="B21" s="32">
        <v>359.83460225354315</v>
      </c>
      <c r="C21" s="47">
        <v>0.1603946998606722</v>
      </c>
      <c r="D21" s="47">
        <v>0.12365776716170643</v>
      </c>
      <c r="E21" s="47">
        <v>0.7159475329776228</v>
      </c>
      <c r="F21" s="23"/>
      <c r="G21" s="25">
        <v>-13.322513725071992</v>
      </c>
      <c r="H21" s="25">
        <v>-23.37142641420937</v>
      </c>
      <c r="I21" s="25">
        <v>-12.337725383035254</v>
      </c>
      <c r="K21" s="25"/>
      <c r="L21" s="25"/>
    </row>
    <row r="22" spans="1:12" ht="12.75">
      <c r="A22" s="9" t="s">
        <v>15</v>
      </c>
      <c r="B22" s="32">
        <v>71.79770557566239</v>
      </c>
      <c r="C22" s="47">
        <v>0.13646510821122443</v>
      </c>
      <c r="D22" s="47">
        <v>0.19677832809091922</v>
      </c>
      <c r="E22" s="47">
        <v>0.6667565636978559</v>
      </c>
      <c r="F22" s="23"/>
      <c r="G22" s="25">
        <v>-12.85500567585983</v>
      </c>
      <c r="H22" s="25">
        <v>-13.573285899888088</v>
      </c>
      <c r="I22" s="25">
        <v>-12.724125538706176</v>
      </c>
      <c r="K22" s="25"/>
      <c r="L22" s="25"/>
    </row>
    <row r="23" spans="1:12" ht="12.75">
      <c r="A23" s="9" t="s">
        <v>16</v>
      </c>
      <c r="B23" s="32">
        <v>277.50439724059385</v>
      </c>
      <c r="C23" s="47">
        <v>0.15952279437582648</v>
      </c>
      <c r="D23" s="47">
        <v>0.13589059262242167</v>
      </c>
      <c r="E23" s="47">
        <v>0.7045866130017522</v>
      </c>
      <c r="F23" s="23"/>
      <c r="G23" s="25">
        <v>-15.483039847820784</v>
      </c>
      <c r="H23" s="25">
        <v>-23.025337003493654</v>
      </c>
      <c r="I23" s="25">
        <v>-13.931957253487221</v>
      </c>
      <c r="K23" s="25"/>
      <c r="L23" s="25"/>
    </row>
    <row r="24" spans="1:12" ht="12.75">
      <c r="A24" s="9" t="s">
        <v>17</v>
      </c>
      <c r="B24" s="32">
        <v>166.8983502559493</v>
      </c>
      <c r="C24" s="47">
        <v>0.1433232571003735</v>
      </c>
      <c r="D24" s="47">
        <v>0.15764393322134967</v>
      </c>
      <c r="E24" s="47">
        <v>0.6990328096782767</v>
      </c>
      <c r="F24" s="23"/>
      <c r="G24" s="25">
        <v>-11.410944057567606</v>
      </c>
      <c r="H24" s="25">
        <v>-20.675138521311514</v>
      </c>
      <c r="I24" s="25">
        <v>-9.309990920717029</v>
      </c>
      <c r="K24" s="25"/>
      <c r="L24" s="25"/>
    </row>
    <row r="25" spans="1:12" ht="12.75">
      <c r="A25" s="9" t="s">
        <v>18</v>
      </c>
      <c r="B25" s="32">
        <v>271.40546520105204</v>
      </c>
      <c r="C25" s="47">
        <v>0.17931916678052048</v>
      </c>
      <c r="D25" s="47">
        <v>0.1703410805195008</v>
      </c>
      <c r="E25" s="47">
        <v>0.650339752699979</v>
      </c>
      <c r="F25" s="23"/>
      <c r="G25" s="25">
        <v>-20.706358121710156</v>
      </c>
      <c r="H25" s="25">
        <v>-22.416031542257265</v>
      </c>
      <c r="I25" s="25">
        <v>-20.36920769046368</v>
      </c>
      <c r="K25" s="25"/>
      <c r="L25" s="25"/>
    </row>
    <row r="26" spans="1:12" ht="12.75">
      <c r="A26" s="9" t="s">
        <v>19</v>
      </c>
      <c r="B26" s="32">
        <v>70.76822569655411</v>
      </c>
      <c r="C26" s="47">
        <v>0.18272063158039029</v>
      </c>
      <c r="D26" s="47">
        <v>0.147477900323725</v>
      </c>
      <c r="E26" s="47">
        <v>0.6698014680958846</v>
      </c>
      <c r="F26" s="23"/>
      <c r="G26" s="25">
        <v>-13.001085700518795</v>
      </c>
      <c r="H26" s="25">
        <v>-24.812381861826246</v>
      </c>
      <c r="I26" s="25">
        <v>-10.405554050951942</v>
      </c>
      <c r="K26" s="25"/>
      <c r="L26" s="25"/>
    </row>
    <row r="27" spans="1:12" ht="12.75">
      <c r="A27" s="8"/>
      <c r="B27" s="32"/>
      <c r="F27" s="24"/>
      <c r="G27" s="25"/>
      <c r="H27" s="25"/>
      <c r="I27" s="25"/>
      <c r="K27" s="25"/>
      <c r="L27" s="25"/>
    </row>
    <row r="28" spans="1:9" ht="12.75">
      <c r="A28" s="8" t="s">
        <v>22</v>
      </c>
      <c r="B28" s="22"/>
      <c r="C28" s="47"/>
      <c r="D28" s="47"/>
      <c r="E28" s="47"/>
      <c r="F28" s="23"/>
      <c r="G28" s="25"/>
      <c r="H28" s="25"/>
      <c r="I28" s="25"/>
    </row>
    <row r="29" spans="1:9" ht="12.75">
      <c r="A29" s="9" t="s">
        <v>30</v>
      </c>
      <c r="B29" s="32">
        <v>799.9999998730024</v>
      </c>
      <c r="C29" s="47">
        <v>0.14732065410338677</v>
      </c>
      <c r="D29" s="47">
        <v>0.15159381483031512</v>
      </c>
      <c r="E29" s="47">
        <v>0.7010855310662936</v>
      </c>
      <c r="F29" s="23"/>
      <c r="G29" s="25">
        <v>-22.289893610321432</v>
      </c>
      <c r="H29" s="51" t="s">
        <v>33</v>
      </c>
      <c r="I29" s="51" t="s">
        <v>33</v>
      </c>
    </row>
    <row r="30" spans="1:9" ht="12.75">
      <c r="A30" s="11" t="s">
        <v>9</v>
      </c>
      <c r="B30" s="32">
        <v>536.2631022976661</v>
      </c>
      <c r="C30" s="34">
        <v>0.1898370217946519</v>
      </c>
      <c r="D30" s="34">
        <v>0.1334962654498535</v>
      </c>
      <c r="E30" s="34">
        <v>0.6766667127554992</v>
      </c>
      <c r="F30" s="23"/>
      <c r="G30" s="25">
        <v>-13.318523330283762</v>
      </c>
      <c r="H30" s="95" t="s">
        <v>33</v>
      </c>
      <c r="I30" s="51" t="s">
        <v>33</v>
      </c>
    </row>
    <row r="31" spans="1:9" ht="12.75">
      <c r="A31" s="9" t="s">
        <v>10</v>
      </c>
      <c r="B31" s="32">
        <v>74.97411896322485</v>
      </c>
      <c r="C31" s="34">
        <v>0.17246343582889714</v>
      </c>
      <c r="D31" s="34">
        <v>0.12829966207080823</v>
      </c>
      <c r="E31" s="34">
        <v>0.6992369021002938</v>
      </c>
      <c r="F31" s="23"/>
      <c r="G31" s="25">
        <v>-12.845549240427005</v>
      </c>
      <c r="H31" s="95" t="s">
        <v>33</v>
      </c>
      <c r="I31" s="51" t="s">
        <v>33</v>
      </c>
    </row>
    <row r="32" spans="1:9" ht="12.75">
      <c r="A32" s="9" t="s">
        <v>11</v>
      </c>
      <c r="B32" s="32">
        <v>5.984988998892117</v>
      </c>
      <c r="C32" s="34">
        <v>0.27119628329315315</v>
      </c>
      <c r="D32" s="34">
        <v>0.11846689894229304</v>
      </c>
      <c r="E32" s="34">
        <v>0.6103368177645542</v>
      </c>
      <c r="F32" s="23"/>
      <c r="G32" s="25">
        <v>-16.757320238446408</v>
      </c>
      <c r="H32" s="95" t="s">
        <v>33</v>
      </c>
      <c r="I32" s="51" t="s">
        <v>33</v>
      </c>
    </row>
    <row r="33" spans="1:9" ht="12.75">
      <c r="A33" s="8"/>
      <c r="B33" s="32"/>
      <c r="C33" s="46"/>
      <c r="D33" s="46"/>
      <c r="E33" s="46"/>
      <c r="F33" s="24"/>
      <c r="G33" s="25"/>
      <c r="H33" s="26"/>
      <c r="I33" s="26"/>
    </row>
    <row r="34" spans="1:9" s="48" customFormat="1" ht="12.75">
      <c r="A34" s="8" t="s">
        <v>8</v>
      </c>
      <c r="B34" s="43">
        <v>1417.2222101327854</v>
      </c>
      <c r="C34" s="39">
        <v>0.16252411716626863</v>
      </c>
      <c r="D34" s="39">
        <v>0.1445712404926838</v>
      </c>
      <c r="E34" s="39">
        <v>0.6929046423410484</v>
      </c>
      <c r="F34" s="38"/>
      <c r="G34" s="19">
        <v>-14.870171857515762</v>
      </c>
      <c r="H34" s="19">
        <v>-22.289893610321432</v>
      </c>
      <c r="I34" s="19">
        <v>-13.493486329815159</v>
      </c>
    </row>
    <row r="35" spans="1:9" ht="12.75">
      <c r="A35" s="12"/>
      <c r="B35" s="12"/>
      <c r="C35" s="41"/>
      <c r="D35" s="41"/>
      <c r="E35" s="41"/>
      <c r="F35" s="1"/>
      <c r="H35" s="1"/>
      <c r="I35" s="1"/>
    </row>
    <row r="36" spans="1:9" ht="12.75">
      <c r="A36" s="13" t="s">
        <v>23</v>
      </c>
      <c r="B36" s="13"/>
      <c r="C36" s="14"/>
      <c r="D36" s="14"/>
      <c r="E36" s="14"/>
      <c r="F36" s="14"/>
      <c r="G36" s="42"/>
      <c r="H36" s="14"/>
      <c r="I36" s="14"/>
    </row>
    <row r="37" spans="3:5" ht="12.75">
      <c r="C37" s="40"/>
      <c r="D37" s="40"/>
      <c r="E37" s="40"/>
    </row>
    <row r="38" spans="7:9" ht="12.75">
      <c r="G38" s="27"/>
      <c r="H38" s="27"/>
      <c r="I38" s="27"/>
    </row>
    <row r="39" spans="8:9" ht="12.75">
      <c r="H39" s="27"/>
      <c r="I39" s="27"/>
    </row>
    <row r="40" spans="8:10" ht="12.75">
      <c r="H40" s="25"/>
      <c r="I40" s="25"/>
      <c r="J40"/>
    </row>
    <row r="41" spans="8:10" ht="12.75">
      <c r="H41" s="25"/>
      <c r="I41" s="25"/>
      <c r="J41"/>
    </row>
    <row r="42" spans="8:10" ht="12.75">
      <c r="H42" s="25"/>
      <c r="I42" s="25"/>
      <c r="J42"/>
    </row>
    <row r="43" spans="7:10" ht="12.75">
      <c r="G43" s="25"/>
      <c r="H43" s="25"/>
      <c r="I43" s="25"/>
      <c r="J43"/>
    </row>
    <row r="44" spans="7:10" ht="12.75">
      <c r="G44" s="25"/>
      <c r="H44" s="25"/>
      <c r="I44" s="25"/>
      <c r="J44"/>
    </row>
    <row r="45" spans="7:10" ht="12.75">
      <c r="G45" s="25"/>
      <c r="H45" s="25"/>
      <c r="I45" s="25"/>
      <c r="J45"/>
    </row>
    <row r="46" spans="7:10" ht="12.75">
      <c r="G46" s="25"/>
      <c r="H46" s="25"/>
      <c r="I46" s="25"/>
      <c r="J46"/>
    </row>
    <row r="47" spans="7:10" ht="12.75">
      <c r="G47" s="25"/>
      <c r="H47" s="25"/>
      <c r="I47" s="25"/>
      <c r="J47"/>
    </row>
    <row r="48" spans="7:10" ht="12.75">
      <c r="G48" s="25"/>
      <c r="H48" s="25"/>
      <c r="I48" s="25"/>
      <c r="J48"/>
    </row>
    <row r="49" spans="7:10" ht="12.75">
      <c r="G49" s="25"/>
      <c r="H49" s="25"/>
      <c r="I49" s="25"/>
      <c r="J49"/>
    </row>
    <row r="50" spans="7:10" ht="12.75">
      <c r="G50" s="25"/>
      <c r="H50" s="25"/>
      <c r="I50" s="25"/>
      <c r="J50"/>
    </row>
    <row r="51" spans="7:10" ht="12.75">
      <c r="G51" s="25"/>
      <c r="H51" s="25"/>
      <c r="I51" s="25"/>
      <c r="J51"/>
    </row>
    <row r="52" spans="7:10" ht="12.75">
      <c r="G52" s="25"/>
      <c r="H52" s="25"/>
      <c r="I52" s="25"/>
      <c r="J52"/>
    </row>
    <row r="53" spans="7:10" ht="12.75">
      <c r="G53" s="25"/>
      <c r="H53" s="25"/>
      <c r="I53" s="25"/>
      <c r="J53"/>
    </row>
    <row r="54" spans="7:10" ht="12.75">
      <c r="G54" s="25"/>
      <c r="H54" s="25"/>
      <c r="I54" s="25"/>
      <c r="J54"/>
    </row>
    <row r="55" spans="7:10" ht="12.75">
      <c r="G55" s="25"/>
      <c r="H55" s="25"/>
      <c r="I55" s="25"/>
      <c r="J55"/>
    </row>
    <row r="56" spans="7:10" ht="12.75">
      <c r="G56" s="25"/>
      <c r="H56" s="25"/>
      <c r="I56" s="25"/>
      <c r="J56"/>
    </row>
    <row r="57" spans="7:10" ht="12.75">
      <c r="G57" s="25"/>
      <c r="H57" s="25"/>
      <c r="I57" s="25"/>
      <c r="J57"/>
    </row>
    <row r="58" spans="7:10" ht="12.75">
      <c r="G58" s="25"/>
      <c r="H58" s="25"/>
      <c r="I58" s="25"/>
      <c r="J58"/>
    </row>
    <row r="59" spans="7:9" ht="12.75">
      <c r="G59" s="25"/>
      <c r="H59" s="25"/>
      <c r="I59" s="25"/>
    </row>
  </sheetData>
  <mergeCells count="5">
    <mergeCell ref="A1:I2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37" sqref="A37"/>
    </sheetView>
  </sheetViews>
  <sheetFormatPr defaultColWidth="9.140625" defaultRowHeight="12.75"/>
  <cols>
    <col min="1" max="1" width="41.140625" style="33" customWidth="1"/>
    <col min="2" max="2" width="10.7109375" style="33" customWidth="1"/>
    <col min="3" max="5" width="13.7109375" style="33" customWidth="1"/>
    <col min="6" max="6" width="1.7109375" style="33" customWidth="1"/>
    <col min="7" max="9" width="13.7109375" style="33" customWidth="1"/>
    <col min="10" max="16384" width="9.140625" style="33" customWidth="1"/>
  </cols>
  <sheetData>
    <row r="1" spans="1:9" ht="12.75" customHeight="1">
      <c r="A1" s="103" t="s">
        <v>66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2.7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:9" ht="12.75" customHeight="1">
      <c r="A4" s="99"/>
      <c r="B4" s="98" t="s">
        <v>32</v>
      </c>
      <c r="C4" s="97" t="s">
        <v>26</v>
      </c>
      <c r="D4" s="97"/>
      <c r="E4" s="97"/>
      <c r="F4" s="15"/>
      <c r="G4" s="97" t="s">
        <v>29</v>
      </c>
      <c r="H4" s="97"/>
      <c r="I4" s="97"/>
    </row>
    <row r="5" spans="1:9" ht="19.5" customHeight="1">
      <c r="A5" s="99"/>
      <c r="B5" s="98"/>
      <c r="C5" s="16" t="s">
        <v>20</v>
      </c>
      <c r="D5" s="17" t="s">
        <v>27</v>
      </c>
      <c r="E5" s="17" t="s">
        <v>21</v>
      </c>
      <c r="F5" s="17"/>
      <c r="G5" s="16" t="s">
        <v>24</v>
      </c>
      <c r="H5" s="16" t="s">
        <v>25</v>
      </c>
      <c r="I5" s="16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4"/>
      <c r="H7" s="5"/>
      <c r="I7" s="5"/>
    </row>
    <row r="8" spans="1:12" ht="12.75">
      <c r="A8" s="9" t="s">
        <v>2</v>
      </c>
      <c r="B8" s="32">
        <v>117.96732743987486</v>
      </c>
      <c r="C8" s="47">
        <v>0.5030333787332553</v>
      </c>
      <c r="D8" s="47">
        <v>0.37915006545490676</v>
      </c>
      <c r="E8" s="47">
        <v>0.11781655581183761</v>
      </c>
      <c r="F8" s="23"/>
      <c r="G8" s="25">
        <v>-0.0635647084772702</v>
      </c>
      <c r="H8" s="25">
        <v>20.75893482688721</v>
      </c>
      <c r="I8" s="25">
        <v>-0.5869164865220889</v>
      </c>
      <c r="K8" s="25"/>
      <c r="L8" s="25"/>
    </row>
    <row r="9" spans="1:12" ht="12.75">
      <c r="A9" s="9" t="s">
        <v>34</v>
      </c>
      <c r="B9" s="32">
        <v>275.50640128576634</v>
      </c>
      <c r="C9" s="47">
        <v>0.2484536593224639</v>
      </c>
      <c r="D9" s="47">
        <v>0.38980892796129346</v>
      </c>
      <c r="E9" s="47">
        <v>0.3617374127162423</v>
      </c>
      <c r="F9" s="23"/>
      <c r="G9" s="25">
        <v>-3.963860980769401</v>
      </c>
      <c r="H9" s="25">
        <v>-12.130124834055431</v>
      </c>
      <c r="I9" s="25">
        <v>-3.801497128950629</v>
      </c>
      <c r="K9" s="25"/>
      <c r="L9" s="25"/>
    </row>
    <row r="10" spans="1:12" ht="12.75">
      <c r="A10" s="9" t="s">
        <v>3</v>
      </c>
      <c r="B10" s="32">
        <v>219.08797721897304</v>
      </c>
      <c r="C10" s="47">
        <v>0.333124894849665</v>
      </c>
      <c r="D10" s="47">
        <v>0.3488420345934417</v>
      </c>
      <c r="E10" s="47">
        <v>0.3180330705568934</v>
      </c>
      <c r="F10" s="23"/>
      <c r="G10" s="25">
        <v>-10.635037375219754</v>
      </c>
      <c r="H10" s="25">
        <v>6.158740578312789</v>
      </c>
      <c r="I10" s="25">
        <v>-11.7129838477673</v>
      </c>
      <c r="K10" s="25"/>
      <c r="L10" s="25"/>
    </row>
    <row r="11" spans="1:12" ht="12.75">
      <c r="A11" s="9" t="s">
        <v>37</v>
      </c>
      <c r="B11" s="32">
        <v>65.23100691081349</v>
      </c>
      <c r="C11" s="47">
        <v>0.1365105753133583</v>
      </c>
      <c r="D11" s="47">
        <v>0.5434660132657068</v>
      </c>
      <c r="E11" s="47">
        <v>0.320023411420935</v>
      </c>
      <c r="F11" s="23"/>
      <c r="G11" s="25">
        <v>-5.9058883129198465</v>
      </c>
      <c r="H11" s="25">
        <v>1</v>
      </c>
      <c r="I11" s="25">
        <v>-5.906981320789007</v>
      </c>
      <c r="K11" s="25"/>
      <c r="L11" s="25"/>
    </row>
    <row r="12" spans="1:12" ht="12.75">
      <c r="A12" s="9" t="s">
        <v>4</v>
      </c>
      <c r="B12" s="32">
        <v>50.12292520247272</v>
      </c>
      <c r="C12" s="47">
        <v>0.38017591874265433</v>
      </c>
      <c r="D12" s="47">
        <v>0.48347563113845665</v>
      </c>
      <c r="E12" s="47">
        <v>0.13634845011888863</v>
      </c>
      <c r="F12" s="23"/>
      <c r="G12" s="25">
        <v>3.368244046590048</v>
      </c>
      <c r="H12" s="25">
        <v>31.69322292607103</v>
      </c>
      <c r="I12" s="25">
        <v>1.736837389989847</v>
      </c>
      <c r="K12" s="25"/>
      <c r="L12" s="25"/>
    </row>
    <row r="13" spans="1:12" ht="12.75">
      <c r="A13" s="9" t="s">
        <v>35</v>
      </c>
      <c r="B13" s="32">
        <v>79.16092438896581</v>
      </c>
      <c r="C13" s="47">
        <v>0.2476411647111951</v>
      </c>
      <c r="D13" s="47">
        <v>0.2674787532852878</v>
      </c>
      <c r="E13" s="47">
        <v>0.48488008200351623</v>
      </c>
      <c r="F13" s="23"/>
      <c r="G13" s="25">
        <v>-1.193539179148876</v>
      </c>
      <c r="H13" s="25">
        <v>-4.827142431095124</v>
      </c>
      <c r="I13" s="25">
        <v>-1.1319834192733136</v>
      </c>
      <c r="K13" s="25"/>
      <c r="L13" s="25"/>
    </row>
    <row r="14" spans="1:12" ht="12.75">
      <c r="A14" s="9" t="s">
        <v>36</v>
      </c>
      <c r="B14" s="32">
        <v>268.214928524009</v>
      </c>
      <c r="C14" s="47">
        <v>0.2710587889899767</v>
      </c>
      <c r="D14" s="47">
        <v>0.37615210819541983</v>
      </c>
      <c r="E14" s="47">
        <v>0.3527891028146036</v>
      </c>
      <c r="F14" s="23"/>
      <c r="G14" s="25">
        <v>-3.033966088628081</v>
      </c>
      <c r="H14" s="25">
        <v>18.136923349106464</v>
      </c>
      <c r="I14" s="25">
        <v>-3.5084945266986276</v>
      </c>
      <c r="K14" s="25"/>
      <c r="L14" s="25"/>
    </row>
    <row r="15" spans="1:12" ht="12.75">
      <c r="A15" s="9" t="s">
        <v>5</v>
      </c>
      <c r="B15" s="32">
        <v>130.3364097699691</v>
      </c>
      <c r="C15" s="47">
        <v>0.2989550812002091</v>
      </c>
      <c r="D15" s="47">
        <v>0.3465154494622571</v>
      </c>
      <c r="E15" s="47">
        <v>0.3545294693375328</v>
      </c>
      <c r="F15" s="23"/>
      <c r="G15" s="25">
        <v>-1.5982247857489051</v>
      </c>
      <c r="H15" s="25">
        <v>13.162807087417468</v>
      </c>
      <c r="I15" s="25">
        <v>-1.681481342432631</v>
      </c>
      <c r="K15" s="25"/>
      <c r="L15" s="25"/>
    </row>
    <row r="16" spans="1:12" ht="12.75">
      <c r="A16" s="9" t="s">
        <v>6</v>
      </c>
      <c r="B16" s="32">
        <v>121.35421067007404</v>
      </c>
      <c r="C16" s="47">
        <v>0.2979450954911457</v>
      </c>
      <c r="D16" s="47">
        <v>0.44564391744086024</v>
      </c>
      <c r="E16" s="47">
        <v>0.2564109870679938</v>
      </c>
      <c r="F16" s="23"/>
      <c r="G16" s="25">
        <v>-2.116250339819549</v>
      </c>
      <c r="H16" s="25">
        <v>-10.979515356830566</v>
      </c>
      <c r="I16" s="25">
        <v>-1.6544656205932038</v>
      </c>
      <c r="K16" s="25"/>
      <c r="L16" s="25"/>
    </row>
    <row r="17" spans="1:12" ht="12.75">
      <c r="A17" s="9" t="s">
        <v>7</v>
      </c>
      <c r="B17" s="32">
        <v>90.240098721867</v>
      </c>
      <c r="C17" s="47">
        <v>0.5414621617482633</v>
      </c>
      <c r="D17" s="47">
        <v>0.23082103675151353</v>
      </c>
      <c r="E17" s="47">
        <v>0.2277168015002232</v>
      </c>
      <c r="F17" s="23"/>
      <c r="G17" s="25">
        <v>4.338191073257435</v>
      </c>
      <c r="H17" s="25">
        <v>38.08021486832639</v>
      </c>
      <c r="I17" s="25">
        <v>3.805971046316758</v>
      </c>
      <c r="K17" s="25"/>
      <c r="L17" s="25"/>
    </row>
    <row r="18" spans="1:12" ht="12.75">
      <c r="A18" s="10"/>
      <c r="B18" s="32"/>
      <c r="C18" s="47"/>
      <c r="D18" s="47"/>
      <c r="E18" s="47"/>
      <c r="F18" s="23"/>
      <c r="G18" s="25"/>
      <c r="H18" s="25"/>
      <c r="I18" s="25"/>
      <c r="K18" s="25"/>
      <c r="L18" s="25"/>
    </row>
    <row r="19" spans="1:12" ht="12.75">
      <c r="A19" s="8" t="s">
        <v>12</v>
      </c>
      <c r="C19" s="47"/>
      <c r="D19" s="47"/>
      <c r="E19" s="47"/>
      <c r="F19" s="23"/>
      <c r="K19" s="25"/>
      <c r="L19" s="25"/>
    </row>
    <row r="20" spans="1:12" ht="12.75">
      <c r="A20" s="9" t="s">
        <v>13</v>
      </c>
      <c r="B20" s="32">
        <v>199.01346390942888</v>
      </c>
      <c r="C20" s="47">
        <v>0.38010203963477524</v>
      </c>
      <c r="D20" s="47">
        <v>0.3430198454581463</v>
      </c>
      <c r="E20" s="47">
        <v>0.2768781149070785</v>
      </c>
      <c r="F20" s="23"/>
      <c r="G20" s="25">
        <v>-2.293375379884396</v>
      </c>
      <c r="H20" s="25">
        <v>12.904179205127223</v>
      </c>
      <c r="I20" s="25">
        <v>-2.7248055298429965</v>
      </c>
      <c r="K20" s="25"/>
      <c r="L20" s="25"/>
    </row>
    <row r="21" spans="1:12" ht="12.75">
      <c r="A21" s="9" t="s">
        <v>14</v>
      </c>
      <c r="B21" s="32">
        <v>359.83460225354315</v>
      </c>
      <c r="C21" s="47">
        <v>0.31558570642439954</v>
      </c>
      <c r="D21" s="47">
        <v>0.3597675188591758</v>
      </c>
      <c r="E21" s="47">
        <v>0.32464677471642583</v>
      </c>
      <c r="F21" s="23"/>
      <c r="G21" s="25">
        <v>1.3109498195896565</v>
      </c>
      <c r="H21" s="25">
        <v>10.426442670973794</v>
      </c>
      <c r="I21" s="25">
        <v>1.169866912303703</v>
      </c>
      <c r="K21" s="25"/>
      <c r="L21" s="25"/>
    </row>
    <row r="22" spans="1:12" ht="12.75">
      <c r="A22" s="9" t="s">
        <v>15</v>
      </c>
      <c r="B22" s="32">
        <v>71.79770557566239</v>
      </c>
      <c r="C22" s="47">
        <v>0.4479590933981694</v>
      </c>
      <c r="D22" s="47">
        <v>0.2210730123849137</v>
      </c>
      <c r="E22" s="47">
        <v>0.3309678942169169</v>
      </c>
      <c r="F22" s="23"/>
      <c r="G22" s="25">
        <v>-0.9386322828084013</v>
      </c>
      <c r="H22" s="25">
        <v>6.738697640479335</v>
      </c>
      <c r="I22" s="25">
        <v>-1.242101149871</v>
      </c>
      <c r="K22" s="25"/>
      <c r="L22" s="25"/>
    </row>
    <row r="23" spans="1:12" ht="12.75">
      <c r="A23" s="9" t="s">
        <v>16</v>
      </c>
      <c r="B23" s="32">
        <v>277.50439724059385</v>
      </c>
      <c r="C23" s="47">
        <v>0.3222011572829072</v>
      </c>
      <c r="D23" s="47">
        <v>0.35928610429582636</v>
      </c>
      <c r="E23" s="47">
        <v>0.31851273842126626</v>
      </c>
      <c r="F23" s="23"/>
      <c r="G23" s="25">
        <v>-5.068822016164847</v>
      </c>
      <c r="H23" s="25">
        <v>11.092491468281247</v>
      </c>
      <c r="I23" s="25">
        <v>-5.348347122905423</v>
      </c>
      <c r="K23" s="25"/>
      <c r="L23" s="25"/>
    </row>
    <row r="24" spans="1:12" ht="12.75">
      <c r="A24" s="9" t="s">
        <v>17</v>
      </c>
      <c r="B24" s="32">
        <v>166.8983502559493</v>
      </c>
      <c r="C24" s="47">
        <v>0.2788621190903078</v>
      </c>
      <c r="D24" s="47">
        <v>0.3455227035120502</v>
      </c>
      <c r="E24" s="47">
        <v>0.3756151773976423</v>
      </c>
      <c r="F24" s="23"/>
      <c r="G24" s="25">
        <v>-2.040887978233241</v>
      </c>
      <c r="H24" s="25">
        <v>14.3353915218541</v>
      </c>
      <c r="I24" s="25">
        <v>-2.4890230866010685</v>
      </c>
      <c r="K24" s="25"/>
      <c r="L24" s="25"/>
    </row>
    <row r="25" spans="1:12" ht="12.75">
      <c r="A25" s="9" t="s">
        <v>18</v>
      </c>
      <c r="B25" s="32">
        <v>271.40546520105204</v>
      </c>
      <c r="C25" s="47">
        <v>0.24081501874683556</v>
      </c>
      <c r="D25" s="47">
        <v>0.45028881786915725</v>
      </c>
      <c r="E25" s="47">
        <v>0.30889616338400727</v>
      </c>
      <c r="F25" s="23"/>
      <c r="G25" s="25">
        <v>-4.953534311053716</v>
      </c>
      <c r="H25" s="25">
        <v>0.08397733595454997</v>
      </c>
      <c r="I25" s="25">
        <v>-5.191038668536761</v>
      </c>
      <c r="K25" s="25"/>
      <c r="L25" s="25"/>
    </row>
    <row r="26" spans="1:12" ht="12.75">
      <c r="A26" s="9" t="s">
        <v>19</v>
      </c>
      <c r="B26" s="32">
        <v>70.76822569655411</v>
      </c>
      <c r="C26" s="47">
        <v>0.2826070801843762</v>
      </c>
      <c r="D26" s="47">
        <v>0.5581746231355189</v>
      </c>
      <c r="E26" s="47">
        <v>0.1592182966801049</v>
      </c>
      <c r="F26" s="23"/>
      <c r="G26" s="25">
        <v>-3.4065435748055144</v>
      </c>
      <c r="H26" s="25">
        <v>2.3214162201130657</v>
      </c>
      <c r="I26" s="25">
        <v>-3.446245968879596</v>
      </c>
      <c r="K26" s="25"/>
      <c r="L26" s="25"/>
    </row>
    <row r="27" spans="1:12" ht="12.75">
      <c r="A27" s="8"/>
      <c r="B27" s="32"/>
      <c r="C27" s="47"/>
      <c r="D27" s="47"/>
      <c r="E27" s="47"/>
      <c r="F27" s="24"/>
      <c r="G27" s="25"/>
      <c r="K27" s="25"/>
      <c r="L27" s="25"/>
    </row>
    <row r="28" spans="1:11" ht="12.75">
      <c r="A28" s="8" t="s">
        <v>22</v>
      </c>
      <c r="B28" s="22"/>
      <c r="C28" s="47"/>
      <c r="D28" s="47"/>
      <c r="E28" s="47"/>
      <c r="F28" s="23"/>
      <c r="G28" s="25"/>
      <c r="H28" s="25"/>
      <c r="I28" s="25"/>
      <c r="K28" s="25"/>
    </row>
    <row r="29" spans="1:11" ht="12.75">
      <c r="A29" s="9" t="s">
        <v>30</v>
      </c>
      <c r="B29" s="32">
        <v>799.9999998730024</v>
      </c>
      <c r="C29" s="47">
        <v>0.5538717572817804</v>
      </c>
      <c r="D29" s="47">
        <v>0.28454139733852296</v>
      </c>
      <c r="E29" s="47">
        <v>0.16158684537969628</v>
      </c>
      <c r="F29" s="23"/>
      <c r="G29" s="25">
        <v>8.90688335309962</v>
      </c>
      <c r="H29" s="51" t="s">
        <v>33</v>
      </c>
      <c r="I29" s="51" t="s">
        <v>33</v>
      </c>
      <c r="K29" s="25"/>
    </row>
    <row r="30" spans="1:11" ht="12.75">
      <c r="A30" s="11" t="s">
        <v>9</v>
      </c>
      <c r="B30" s="32">
        <v>536.2631022976661</v>
      </c>
      <c r="C30" s="47">
        <v>0.23508497882022866</v>
      </c>
      <c r="D30" s="47">
        <v>0.43850592697844537</v>
      </c>
      <c r="E30" s="47">
        <v>0.32640909420133224</v>
      </c>
      <c r="F30" s="23"/>
      <c r="G30" s="25">
        <v>-4.9241259398026935</v>
      </c>
      <c r="H30" s="95" t="s">
        <v>33</v>
      </c>
      <c r="I30" s="51" t="s">
        <v>33</v>
      </c>
      <c r="K30" s="25"/>
    </row>
    <row r="31" spans="1:11" ht="12.75">
      <c r="A31" s="9" t="s">
        <v>10</v>
      </c>
      <c r="B31" s="32">
        <v>74.97411896322485</v>
      </c>
      <c r="C31" s="47">
        <v>0.3109580641880975</v>
      </c>
      <c r="D31" s="47">
        <v>0.21688960371581556</v>
      </c>
      <c r="E31" s="47">
        <v>0.4721523320960859</v>
      </c>
      <c r="F31" s="23"/>
      <c r="G31" s="25">
        <v>-2.10725467188431</v>
      </c>
      <c r="H31" s="95" t="s">
        <v>33</v>
      </c>
      <c r="I31" s="51" t="s">
        <v>33</v>
      </c>
      <c r="K31" s="25"/>
    </row>
    <row r="32" spans="1:11" ht="12.75">
      <c r="A32" s="9" t="s">
        <v>11</v>
      </c>
      <c r="B32" s="32">
        <v>5.984988998892117</v>
      </c>
      <c r="C32" s="47">
        <v>0.24854819976495407</v>
      </c>
      <c r="D32" s="47">
        <v>0.2346109175480892</v>
      </c>
      <c r="E32" s="47">
        <v>0.516840882686957</v>
      </c>
      <c r="F32" s="23"/>
      <c r="G32" s="25">
        <v>1.6557354324524372</v>
      </c>
      <c r="H32" s="95" t="s">
        <v>33</v>
      </c>
      <c r="I32" s="51" t="s">
        <v>33</v>
      </c>
      <c r="K32"/>
    </row>
    <row r="33" spans="1:9" ht="12.75">
      <c r="A33" s="8"/>
      <c r="B33" s="32"/>
      <c r="C33" s="47"/>
      <c r="D33" s="47"/>
      <c r="E33" s="47"/>
      <c r="F33" s="24"/>
      <c r="G33" s="25"/>
      <c r="H33" s="27"/>
      <c r="I33" s="26"/>
    </row>
    <row r="34" spans="1:9" s="48" customFormat="1" ht="12.75">
      <c r="A34" s="8" t="s">
        <v>8</v>
      </c>
      <c r="B34" s="43">
        <v>1417.2222101327854</v>
      </c>
      <c r="C34" s="39">
        <v>0.31454400425089274</v>
      </c>
      <c r="D34" s="39">
        <v>0.37111674407092465</v>
      </c>
      <c r="E34" s="39">
        <v>0.31433925167818316</v>
      </c>
      <c r="F34" s="38"/>
      <c r="G34" s="19">
        <v>-1.5831735132191742</v>
      </c>
      <c r="H34" s="19">
        <v>8.90688335309962</v>
      </c>
      <c r="I34" s="19">
        <v>-1.8169705269911327</v>
      </c>
    </row>
    <row r="35" spans="1:9" ht="12.75">
      <c r="A35" s="12"/>
      <c r="B35" s="12"/>
      <c r="C35" s="41"/>
      <c r="D35" s="41"/>
      <c r="E35" s="41"/>
      <c r="F35" s="1"/>
      <c r="G35" s="25"/>
      <c r="H35" s="54"/>
      <c r="I35" s="54"/>
    </row>
    <row r="36" spans="1:9" ht="12.75">
      <c r="A36" s="13" t="s">
        <v>23</v>
      </c>
      <c r="B36" s="13"/>
      <c r="C36" s="14"/>
      <c r="D36" s="14"/>
      <c r="E36" s="14"/>
      <c r="F36" s="14"/>
      <c r="G36" s="42"/>
      <c r="H36" s="14"/>
      <c r="I36" s="14"/>
    </row>
    <row r="38" spans="3:9" ht="12.75">
      <c r="C38" s="55"/>
      <c r="D38" s="55"/>
      <c r="E38" s="55"/>
      <c r="G38" s="27"/>
      <c r="H38" s="27"/>
      <c r="I38" s="27"/>
    </row>
    <row r="39" spans="3:9" ht="12.75">
      <c r="C39" s="34"/>
      <c r="D39" s="34"/>
      <c r="E39" s="34"/>
      <c r="H39" s="27"/>
      <c r="I39" s="27"/>
    </row>
    <row r="40" spans="3:9" ht="12.75">
      <c r="C40" s="34"/>
      <c r="D40" s="34"/>
      <c r="E40" s="34"/>
      <c r="H40" s="27"/>
      <c r="I40" s="27"/>
    </row>
    <row r="41" spans="3:9" ht="12.75">
      <c r="C41" s="34"/>
      <c r="D41" s="34"/>
      <c r="E41" s="34"/>
      <c r="G41" s="27"/>
      <c r="H41" s="27"/>
      <c r="I41" s="27"/>
    </row>
    <row r="42" spans="3:9" ht="12.75">
      <c r="C42" s="34"/>
      <c r="D42" s="34"/>
      <c r="E42" s="34"/>
      <c r="G42" s="27"/>
      <c r="H42" s="27"/>
      <c r="I42" s="27"/>
    </row>
    <row r="43" spans="3:9" ht="12.75">
      <c r="C43" s="34"/>
      <c r="D43" s="34"/>
      <c r="E43" s="34"/>
      <c r="G43" s="25"/>
      <c r="H43" s="27"/>
      <c r="I43" s="27"/>
    </row>
    <row r="44" spans="7:9" ht="12.75">
      <c r="G44" s="25"/>
      <c r="H44" s="27"/>
      <c r="I44" s="27"/>
    </row>
    <row r="45" spans="7:9" ht="12.75">
      <c r="G45" s="27"/>
      <c r="H45" s="27"/>
      <c r="I45" s="27"/>
    </row>
    <row r="46" spans="7:9" ht="12.75">
      <c r="G46" s="27"/>
      <c r="H46" s="27"/>
      <c r="I46" s="27"/>
    </row>
    <row r="47" spans="7:9" ht="12.75">
      <c r="G47" s="27"/>
      <c r="H47" s="27"/>
      <c r="I47" s="27"/>
    </row>
  </sheetData>
  <mergeCells count="5">
    <mergeCell ref="A1:I2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A37" sqref="A37"/>
    </sheetView>
  </sheetViews>
  <sheetFormatPr defaultColWidth="9.140625" defaultRowHeight="12.75"/>
  <cols>
    <col min="1" max="1" width="40.140625" style="33" customWidth="1"/>
    <col min="2" max="2" width="10.7109375" style="33" customWidth="1"/>
    <col min="3" max="5" width="13.7109375" style="33" customWidth="1"/>
    <col min="6" max="6" width="1.7109375" style="33" customWidth="1"/>
    <col min="7" max="9" width="13.7109375" style="33" customWidth="1"/>
    <col min="10" max="16384" width="9.140625" style="33" customWidth="1"/>
  </cols>
  <sheetData>
    <row r="1" spans="1:9" ht="12.75" customHeight="1">
      <c r="A1" s="103" t="s">
        <v>65</v>
      </c>
      <c r="B1" s="103"/>
      <c r="C1" s="103"/>
      <c r="D1" s="103"/>
      <c r="E1" s="103"/>
      <c r="F1" s="103"/>
      <c r="G1" s="103"/>
      <c r="H1" s="103"/>
      <c r="I1" s="103"/>
    </row>
    <row r="2" spans="1:9" ht="12.75" customHeight="1">
      <c r="A2" s="103"/>
      <c r="B2" s="103"/>
      <c r="C2" s="103"/>
      <c r="D2" s="103"/>
      <c r="E2" s="103"/>
      <c r="F2" s="103"/>
      <c r="G2" s="103"/>
      <c r="H2" s="103"/>
      <c r="I2" s="103"/>
    </row>
    <row r="3" spans="1:9" ht="12.7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:9" ht="12.75" customHeight="1">
      <c r="A4" s="99"/>
      <c r="B4" s="98" t="s">
        <v>32</v>
      </c>
      <c r="C4" s="97" t="s">
        <v>26</v>
      </c>
      <c r="D4" s="97"/>
      <c r="E4" s="97"/>
      <c r="F4" s="15"/>
      <c r="G4" s="97" t="s">
        <v>28</v>
      </c>
      <c r="H4" s="97"/>
      <c r="I4" s="97"/>
    </row>
    <row r="5" spans="1:9" ht="19.5" customHeight="1">
      <c r="A5" s="99"/>
      <c r="B5" s="98"/>
      <c r="C5" s="16" t="s">
        <v>20</v>
      </c>
      <c r="D5" s="17" t="s">
        <v>27</v>
      </c>
      <c r="E5" s="17" t="s">
        <v>21</v>
      </c>
      <c r="F5" s="17"/>
      <c r="G5" s="16" t="s">
        <v>24</v>
      </c>
      <c r="H5" s="16" t="s">
        <v>25</v>
      </c>
      <c r="I5" s="16" t="s">
        <v>31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C7" s="4"/>
      <c r="D7" s="4"/>
      <c r="E7" s="4"/>
      <c r="F7" s="4"/>
      <c r="G7" s="4"/>
      <c r="H7" s="5"/>
      <c r="I7" s="5"/>
    </row>
    <row r="8" spans="1:12" ht="12.75">
      <c r="A8" s="9" t="s">
        <v>2</v>
      </c>
      <c r="B8" s="32">
        <v>117.96732743987486</v>
      </c>
      <c r="C8" s="34">
        <v>0.5182865245262025</v>
      </c>
      <c r="D8" s="34">
        <v>0.31315496534460613</v>
      </c>
      <c r="E8" s="34">
        <v>0.16855851012919093</v>
      </c>
      <c r="F8" s="23"/>
      <c r="G8" s="25">
        <v>-1.3799518404822824</v>
      </c>
      <c r="H8" s="25">
        <v>21.68677495316003</v>
      </c>
      <c r="I8" s="25">
        <v>-1.9648418900640554</v>
      </c>
      <c r="K8" s="25"/>
      <c r="L8" s="25"/>
    </row>
    <row r="9" spans="1:12" ht="12.75">
      <c r="A9" s="9" t="s">
        <v>34</v>
      </c>
      <c r="B9" s="32">
        <v>275.50640128576634</v>
      </c>
      <c r="C9" s="34">
        <v>0.244360888252964</v>
      </c>
      <c r="D9" s="34">
        <v>0.292006865883443</v>
      </c>
      <c r="E9" s="34">
        <v>0.4636322458635931</v>
      </c>
      <c r="F9" s="23"/>
      <c r="G9" s="25">
        <v>-14.741911678480095</v>
      </c>
      <c r="H9" s="25">
        <v>-20.447684346213226</v>
      </c>
      <c r="I9" s="25">
        <v>-14.591833427559312</v>
      </c>
      <c r="K9" s="25"/>
      <c r="L9" s="25"/>
    </row>
    <row r="10" spans="1:12" ht="12.75">
      <c r="A10" s="9" t="s">
        <v>3</v>
      </c>
      <c r="B10" s="32">
        <v>219.08797721897304</v>
      </c>
      <c r="C10" s="34">
        <v>0.31121874415751827</v>
      </c>
      <c r="D10" s="34">
        <v>0.28663543401158503</v>
      </c>
      <c r="E10" s="34">
        <v>0.4021458218308968</v>
      </c>
      <c r="F10" s="23"/>
      <c r="G10" s="25">
        <v>-16.70578265156301</v>
      </c>
      <c r="H10" s="25">
        <v>6.836361548787913</v>
      </c>
      <c r="I10" s="25">
        <v>-18.463890164121015</v>
      </c>
      <c r="K10" s="25"/>
      <c r="L10" s="25"/>
    </row>
    <row r="11" spans="1:12" ht="12.75">
      <c r="A11" s="9" t="s">
        <v>37</v>
      </c>
      <c r="B11" s="32">
        <v>65.23100691081349</v>
      </c>
      <c r="C11" s="34">
        <v>0.18066025056326304</v>
      </c>
      <c r="D11" s="34">
        <v>0.46020837426185807</v>
      </c>
      <c r="E11" s="34">
        <v>0.3591313751748788</v>
      </c>
      <c r="F11" s="23"/>
      <c r="G11" s="25">
        <v>-5.313285134146521</v>
      </c>
      <c r="H11" s="25">
        <v>1</v>
      </c>
      <c r="I11" s="25">
        <v>-5.314571573102247</v>
      </c>
      <c r="K11" s="25"/>
      <c r="L11" s="25"/>
    </row>
    <row r="12" spans="1:12" ht="12.75">
      <c r="A12" s="9" t="s">
        <v>4</v>
      </c>
      <c r="B12" s="32">
        <v>50.12292520247272</v>
      </c>
      <c r="C12" s="34">
        <v>0.29359426444063685</v>
      </c>
      <c r="D12" s="34">
        <v>0.36247577380078133</v>
      </c>
      <c r="E12" s="34">
        <v>0.34392996175858137</v>
      </c>
      <c r="F12" s="23"/>
      <c r="G12" s="25">
        <v>-5.733883384160124</v>
      </c>
      <c r="H12" s="25">
        <v>33.35253524762209</v>
      </c>
      <c r="I12" s="25">
        <v>-7.723897889416778</v>
      </c>
      <c r="K12" s="25"/>
      <c r="L12" s="25"/>
    </row>
    <row r="13" spans="1:12" ht="12.75">
      <c r="A13" s="9" t="s">
        <v>35</v>
      </c>
      <c r="B13" s="32">
        <v>79.16092438896581</v>
      </c>
      <c r="C13" s="34">
        <v>0.2023347469925903</v>
      </c>
      <c r="D13" s="34">
        <v>0.19465788929744932</v>
      </c>
      <c r="E13" s="34">
        <v>0.6030073637099596</v>
      </c>
      <c r="F13" s="23"/>
      <c r="G13" s="25">
        <v>-8.072894003606216</v>
      </c>
      <c r="H13" s="25">
        <v>-24.09530571660573</v>
      </c>
      <c r="I13" s="25">
        <v>-7.728369309262985</v>
      </c>
      <c r="K13" s="25"/>
      <c r="L13" s="25"/>
    </row>
    <row r="14" spans="1:12" ht="12.75">
      <c r="A14" s="9" t="s">
        <v>36</v>
      </c>
      <c r="B14" s="32">
        <v>268.214928524009</v>
      </c>
      <c r="C14" s="34">
        <v>0.2135583077714454</v>
      </c>
      <c r="D14" s="34">
        <v>0.2845668839060415</v>
      </c>
      <c r="E14" s="34">
        <v>0.5018748083225135</v>
      </c>
      <c r="F14" s="23"/>
      <c r="G14" s="25">
        <v>-14.923090471846278</v>
      </c>
      <c r="H14" s="25">
        <v>14.663058797542844</v>
      </c>
      <c r="I14" s="25">
        <v>-15.445546398468025</v>
      </c>
      <c r="K14" s="25"/>
      <c r="L14" s="25"/>
    </row>
    <row r="15" spans="1:12" ht="12.75">
      <c r="A15" s="9" t="s">
        <v>5</v>
      </c>
      <c r="B15" s="32">
        <v>130.3364097699691</v>
      </c>
      <c r="C15" s="34">
        <v>0.15247352905626138</v>
      </c>
      <c r="D15" s="34">
        <v>0.26816845849838</v>
      </c>
      <c r="E15" s="34">
        <v>0.5793580124453578</v>
      </c>
      <c r="F15" s="23"/>
      <c r="G15" s="25">
        <v>-15.977004507444619</v>
      </c>
      <c r="H15" s="25">
        <v>-18.996119349256748</v>
      </c>
      <c r="I15" s="25">
        <v>-15.957165296906938</v>
      </c>
      <c r="K15" s="25"/>
      <c r="L15" s="25"/>
    </row>
    <row r="16" spans="1:12" ht="12.75">
      <c r="A16" s="9" t="s">
        <v>6</v>
      </c>
      <c r="B16" s="32">
        <v>121.35421067007404</v>
      </c>
      <c r="C16" s="34">
        <v>0.21290374180469623</v>
      </c>
      <c r="D16" s="34">
        <v>0.3453906019218201</v>
      </c>
      <c r="E16" s="34">
        <v>0.4417056562734833</v>
      </c>
      <c r="F16" s="23"/>
      <c r="G16" s="25">
        <v>-11.480431274410417</v>
      </c>
      <c r="H16" s="25">
        <v>-13.598905328182704</v>
      </c>
      <c r="I16" s="25">
        <v>-11.385185007477034</v>
      </c>
      <c r="K16" s="25"/>
      <c r="L16" s="25"/>
    </row>
    <row r="17" spans="1:12" ht="12.75">
      <c r="A17" s="9" t="s">
        <v>7</v>
      </c>
      <c r="B17" s="32">
        <v>90.240098721867</v>
      </c>
      <c r="C17" s="34">
        <v>0.3481729616634249</v>
      </c>
      <c r="D17" s="34">
        <v>0.19067065277915973</v>
      </c>
      <c r="E17" s="34">
        <v>0.46115638555741556</v>
      </c>
      <c r="F17" s="23"/>
      <c r="G17" s="25">
        <v>-2.0978948520096963</v>
      </c>
      <c r="H17" s="25">
        <v>80.9984823392459</v>
      </c>
      <c r="I17" s="25">
        <v>-2.717001449813218</v>
      </c>
      <c r="K17" s="25"/>
      <c r="L17" s="25"/>
    </row>
    <row r="18" spans="1:12" ht="12.75">
      <c r="A18" s="10"/>
      <c r="B18" s="32"/>
      <c r="C18" s="34"/>
      <c r="D18" s="34"/>
      <c r="E18" s="34"/>
      <c r="F18" s="23"/>
      <c r="G18" s="25"/>
      <c r="H18" s="25"/>
      <c r="I18" s="25"/>
      <c r="K18" s="25"/>
      <c r="L18" s="25"/>
    </row>
    <row r="19" spans="1:12" ht="12.75">
      <c r="A19" s="8" t="s">
        <v>12</v>
      </c>
      <c r="B19" s="32"/>
      <c r="C19" s="34"/>
      <c r="D19" s="34"/>
      <c r="E19" s="34"/>
      <c r="F19" s="23"/>
      <c r="K19" s="25"/>
      <c r="L19" s="25"/>
    </row>
    <row r="20" spans="1:12" ht="12.75">
      <c r="A20" s="9" t="s">
        <v>13</v>
      </c>
      <c r="B20" s="32">
        <v>199.01346390942888</v>
      </c>
      <c r="C20" s="34">
        <v>0.2659291445998736</v>
      </c>
      <c r="D20" s="34">
        <v>0.3085484232853917</v>
      </c>
      <c r="E20" s="34">
        <v>0.42552243211473495</v>
      </c>
      <c r="F20" s="34"/>
      <c r="G20" s="25">
        <v>-17.707210262653774</v>
      </c>
      <c r="H20" s="25">
        <v>-2.215486994476711</v>
      </c>
      <c r="I20" s="25">
        <v>-18.20840873684098</v>
      </c>
      <c r="K20" s="25"/>
      <c r="L20" s="25"/>
    </row>
    <row r="21" spans="1:12" ht="12.75">
      <c r="A21" s="9" t="s">
        <v>14</v>
      </c>
      <c r="B21" s="32">
        <v>359.83460225354315</v>
      </c>
      <c r="C21" s="34">
        <v>0.2167559020774986</v>
      </c>
      <c r="D21" s="34">
        <v>0.27779853423410045</v>
      </c>
      <c r="E21" s="34">
        <v>0.5054455636884021</v>
      </c>
      <c r="F21" s="34"/>
      <c r="G21" s="25">
        <v>-7.407448228310997</v>
      </c>
      <c r="H21" s="25">
        <v>8.606313131192962</v>
      </c>
      <c r="I21" s="25">
        <v>-7.643687027794405</v>
      </c>
      <c r="K21" s="25"/>
      <c r="L21" s="25"/>
    </row>
    <row r="22" spans="1:12" ht="12.75">
      <c r="A22" s="9" t="s">
        <v>15</v>
      </c>
      <c r="B22" s="32">
        <v>71.79770557566239</v>
      </c>
      <c r="C22" s="34">
        <v>0.3167791693724223</v>
      </c>
      <c r="D22" s="34">
        <v>0.1627184380429239</v>
      </c>
      <c r="E22" s="34">
        <v>0.5205023925846539</v>
      </c>
      <c r="F22" s="34"/>
      <c r="G22" s="25">
        <v>-16.69017541776719</v>
      </c>
      <c r="H22" s="25">
        <v>49.05324621573719</v>
      </c>
      <c r="I22" s="25">
        <v>-19.410582488853247</v>
      </c>
      <c r="K22" s="25"/>
      <c r="L22" s="25"/>
    </row>
    <row r="23" spans="1:12" ht="12.75">
      <c r="A23" s="9" t="s">
        <v>16</v>
      </c>
      <c r="B23" s="32">
        <v>277.50439724059385</v>
      </c>
      <c r="C23" s="34">
        <v>0.2906076004065573</v>
      </c>
      <c r="D23" s="34">
        <v>0.25431079655007305</v>
      </c>
      <c r="E23" s="34">
        <v>0.4550816030433696</v>
      </c>
      <c r="F23" s="34"/>
      <c r="G23" s="25">
        <v>-13.74708906088952</v>
      </c>
      <c r="H23" s="25">
        <v>7.41669094344887</v>
      </c>
      <c r="I23" s="25">
        <v>-14.065674749691402</v>
      </c>
      <c r="K23" s="25"/>
      <c r="L23" s="25"/>
    </row>
    <row r="24" spans="1:12" ht="12.75">
      <c r="A24" s="9" t="s">
        <v>17</v>
      </c>
      <c r="B24" s="32">
        <v>166.8983502559493</v>
      </c>
      <c r="C24" s="34">
        <v>0.3107394337207411</v>
      </c>
      <c r="D24" s="34">
        <v>0.2698307595030352</v>
      </c>
      <c r="E24" s="34">
        <v>0.4194298067762241</v>
      </c>
      <c r="F24" s="23"/>
      <c r="G24" s="25">
        <v>-13.146431042020126</v>
      </c>
      <c r="H24" s="25">
        <v>-5.25205681008697</v>
      </c>
      <c r="I24" s="25">
        <v>-13.385041086921824</v>
      </c>
      <c r="K24" s="25"/>
      <c r="L24" s="25"/>
    </row>
    <row r="25" spans="1:12" ht="12.75">
      <c r="A25" s="9" t="s">
        <v>18</v>
      </c>
      <c r="B25" s="32">
        <v>271.40546520105204</v>
      </c>
      <c r="C25" s="34">
        <v>0.22387319304142161</v>
      </c>
      <c r="D25" s="34">
        <v>0.3441564881037188</v>
      </c>
      <c r="E25" s="34">
        <v>0.4319703188548597</v>
      </c>
      <c r="F25" s="23"/>
      <c r="G25" s="25">
        <v>-15.792397882206082</v>
      </c>
      <c r="H25" s="25">
        <v>-10.24643598601883</v>
      </c>
      <c r="I25" s="25">
        <v>-16.028413082225672</v>
      </c>
      <c r="K25" s="25"/>
      <c r="L25" s="25"/>
    </row>
    <row r="26" spans="1:12" ht="12.75">
      <c r="A26" s="9" t="s">
        <v>19</v>
      </c>
      <c r="B26" s="32">
        <v>70.76822569655411</v>
      </c>
      <c r="C26" s="34">
        <v>0.19417948503838364</v>
      </c>
      <c r="D26" s="34">
        <v>0.5094139209215477</v>
      </c>
      <c r="E26" s="34">
        <v>0.29640659404006864</v>
      </c>
      <c r="F26" s="23"/>
      <c r="G26" s="25">
        <v>1.1947060965478205</v>
      </c>
      <c r="H26" s="25">
        <v>2.5450410556857785</v>
      </c>
      <c r="I26" s="25">
        <v>1.1846896091756536</v>
      </c>
      <c r="K26" s="25"/>
      <c r="L26" s="25"/>
    </row>
    <row r="27" spans="1:12" ht="12.75">
      <c r="A27" s="8"/>
      <c r="B27" s="32"/>
      <c r="C27" s="34"/>
      <c r="D27" s="34"/>
      <c r="E27" s="34"/>
      <c r="F27" s="24"/>
      <c r="K27" s="25"/>
      <c r="L27" s="25"/>
    </row>
    <row r="28" spans="1:11" ht="12.75">
      <c r="A28" s="8" t="s">
        <v>22</v>
      </c>
      <c r="B28" s="32"/>
      <c r="C28" s="34"/>
      <c r="D28" s="34"/>
      <c r="E28" s="34"/>
      <c r="F28" s="23"/>
      <c r="G28" s="25"/>
      <c r="H28" s="25"/>
      <c r="I28" s="25"/>
      <c r="K28" s="25"/>
    </row>
    <row r="29" spans="1:11" ht="12.75">
      <c r="A29" s="9" t="s">
        <v>30</v>
      </c>
      <c r="B29" s="32">
        <v>799.9999998730024</v>
      </c>
      <c r="C29" s="34">
        <v>0.5664951264906976</v>
      </c>
      <c r="D29" s="34">
        <v>0.13899639721233248</v>
      </c>
      <c r="E29" s="34">
        <v>0.29450847629696963</v>
      </c>
      <c r="F29" s="23"/>
      <c r="G29" s="25">
        <v>2.372307487890035</v>
      </c>
      <c r="H29" s="51" t="s">
        <v>33</v>
      </c>
      <c r="I29" s="51" t="s">
        <v>33</v>
      </c>
      <c r="K29" s="25"/>
    </row>
    <row r="30" spans="1:11" ht="12.75">
      <c r="A30" s="11" t="s">
        <v>9</v>
      </c>
      <c r="B30" s="32">
        <v>536.2631022976661</v>
      </c>
      <c r="C30" s="34">
        <v>0.16829970352909113</v>
      </c>
      <c r="D30" s="34">
        <v>0.36880623287812775</v>
      </c>
      <c r="E30" s="34">
        <v>0.46289406359278734</v>
      </c>
      <c r="F30" s="23"/>
      <c r="G30" s="27">
        <v>-11.26554341827974</v>
      </c>
      <c r="H30" s="95" t="s">
        <v>33</v>
      </c>
      <c r="I30" s="51" t="s">
        <v>33</v>
      </c>
      <c r="K30" s="25"/>
    </row>
    <row r="31" spans="1:11" ht="12.75">
      <c r="A31" s="9" t="s">
        <v>10</v>
      </c>
      <c r="B31" s="32">
        <v>74.97411896322485</v>
      </c>
      <c r="C31" s="34">
        <v>0.16620560504386853</v>
      </c>
      <c r="D31" s="34">
        <v>0.189092649619292</v>
      </c>
      <c r="E31" s="34">
        <v>0.6447017453368388</v>
      </c>
      <c r="F31" s="23"/>
      <c r="G31" s="27">
        <v>-13.097947792338296</v>
      </c>
      <c r="H31" s="95" t="s">
        <v>33</v>
      </c>
      <c r="I31" s="51" t="s">
        <v>33</v>
      </c>
      <c r="K31" s="25"/>
    </row>
    <row r="32" spans="1:9" ht="12.75">
      <c r="A32" s="9" t="s">
        <v>11</v>
      </c>
      <c r="B32" s="32">
        <v>5.984988998892117</v>
      </c>
      <c r="C32" s="34">
        <v>0.1794425087152831</v>
      </c>
      <c r="D32" s="34">
        <v>0.011614401880367962</v>
      </c>
      <c r="E32" s="34">
        <v>0.8089430894043491</v>
      </c>
      <c r="F32" s="23"/>
      <c r="G32" s="27">
        <v>-10.10389994754021</v>
      </c>
      <c r="H32" s="95" t="s">
        <v>33</v>
      </c>
      <c r="I32" s="51" t="s">
        <v>33</v>
      </c>
    </row>
    <row r="33" spans="1:9" ht="12.75">
      <c r="A33" s="8"/>
      <c r="B33" s="32"/>
      <c r="C33" s="34"/>
      <c r="D33" s="34"/>
      <c r="E33" s="34"/>
      <c r="F33" s="24"/>
      <c r="G33" s="25"/>
      <c r="H33" s="27"/>
      <c r="I33" s="26"/>
    </row>
    <row r="34" spans="1:9" s="48" customFormat="1" ht="12.75">
      <c r="A34" s="8" t="s">
        <v>8</v>
      </c>
      <c r="B34" s="43">
        <v>1417.2222101327854</v>
      </c>
      <c r="C34" s="36">
        <v>0.25419012671612934</v>
      </c>
      <c r="D34" s="36">
        <v>0.28882903608358146</v>
      </c>
      <c r="E34" s="36">
        <v>0.45698083720028976</v>
      </c>
      <c r="F34" s="38"/>
      <c r="G34" s="19">
        <v>-11.568820616643832</v>
      </c>
      <c r="H34" s="19">
        <v>2.372307487890035</v>
      </c>
      <c r="I34" s="19">
        <v>-11.878437752412191</v>
      </c>
    </row>
    <row r="35" spans="1:9" ht="12.75">
      <c r="A35" s="12"/>
      <c r="B35" s="12"/>
      <c r="C35" s="41"/>
      <c r="D35" s="41"/>
      <c r="E35" s="41"/>
      <c r="F35" s="1"/>
      <c r="H35" s="1"/>
      <c r="I35" s="1"/>
    </row>
    <row r="36" spans="1:9" ht="12.75">
      <c r="A36" s="13" t="s">
        <v>23</v>
      </c>
      <c r="B36" s="13"/>
      <c r="C36" s="14"/>
      <c r="D36" s="14"/>
      <c r="E36" s="14"/>
      <c r="F36" s="14"/>
      <c r="G36" s="42"/>
      <c r="H36" s="14"/>
      <c r="I36" s="14"/>
    </row>
    <row r="38" spans="6:9" ht="12.75">
      <c r="F38" s="35"/>
      <c r="G38" s="27"/>
      <c r="H38" s="27"/>
      <c r="I38" s="27"/>
    </row>
    <row r="39" spans="6:9" ht="12.75">
      <c r="F39" s="35"/>
      <c r="G39" s="27"/>
      <c r="H39" s="27"/>
      <c r="I39" s="27"/>
    </row>
    <row r="40" spans="6:9" ht="12.75">
      <c r="F40" s="35"/>
      <c r="H40" s="27"/>
      <c r="I40" s="27"/>
    </row>
    <row r="41" spans="3:9" ht="12.75">
      <c r="C41" s="34"/>
      <c r="D41" s="34"/>
      <c r="E41" s="34"/>
      <c r="F41" s="35"/>
      <c r="H41" s="27"/>
      <c r="I41" s="27"/>
    </row>
    <row r="42" spans="3:9" ht="12.75">
      <c r="C42" s="35"/>
      <c r="D42" s="35"/>
      <c r="E42" s="35"/>
      <c r="F42" s="35"/>
      <c r="H42" s="27"/>
      <c r="I42" s="27"/>
    </row>
    <row r="43" spans="8:9" ht="12.75">
      <c r="H43" s="27"/>
      <c r="I43" s="27"/>
    </row>
    <row r="44" spans="7:9" ht="12.75">
      <c r="G44" s="27"/>
      <c r="H44" s="27"/>
      <c r="I44" s="27"/>
    </row>
    <row r="45" spans="7:9" ht="12.75">
      <c r="G45" s="27"/>
      <c r="H45" s="27"/>
      <c r="I45" s="27"/>
    </row>
    <row r="46" spans="7:9" ht="12.75">
      <c r="G46" s="27"/>
      <c r="H46" s="27"/>
      <c r="I46" s="27"/>
    </row>
    <row r="47" spans="7:9" ht="12.75">
      <c r="G47" s="27"/>
      <c r="H47" s="27"/>
      <c r="I47" s="27"/>
    </row>
  </sheetData>
  <mergeCells count="5">
    <mergeCell ref="A1:I2"/>
    <mergeCell ref="A4:A5"/>
    <mergeCell ref="B4:B5"/>
    <mergeCell ref="C4:E4"/>
    <mergeCell ref="G4:I4"/>
  </mergeCells>
  <printOptions/>
  <pageMargins left="0.7" right="0.79" top="1" bottom="1" header="0.52" footer="0.5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35" sqref="A35"/>
    </sheetView>
  </sheetViews>
  <sheetFormatPr defaultColWidth="9.140625" defaultRowHeight="12.75"/>
  <cols>
    <col min="1" max="1" width="39.00390625" style="33" customWidth="1"/>
    <col min="2" max="3" width="13.7109375" style="33" customWidth="1"/>
    <col min="4" max="4" width="14.7109375" style="33" customWidth="1"/>
    <col min="5" max="5" width="1.7109375" style="33" customWidth="1"/>
    <col min="6" max="8" width="13.7109375" style="33" customWidth="1"/>
    <col min="9" max="16384" width="9.140625" style="33" customWidth="1"/>
  </cols>
  <sheetData>
    <row r="1" spans="1:8" ht="17.25" customHeight="1">
      <c r="A1" s="96" t="s">
        <v>64</v>
      </c>
      <c r="B1" s="96"/>
      <c r="C1" s="96"/>
      <c r="D1" s="96"/>
      <c r="E1" s="96"/>
      <c r="F1" s="96"/>
      <c r="G1" s="96"/>
      <c r="H1" s="96"/>
    </row>
    <row r="2" spans="1:8" ht="12.75">
      <c r="A2" s="2" t="s">
        <v>0</v>
      </c>
      <c r="B2" s="3"/>
      <c r="C2" s="102"/>
      <c r="D2" s="102"/>
      <c r="E2" s="102"/>
      <c r="F2" s="102"/>
      <c r="G2" s="101"/>
      <c r="H2" s="102"/>
    </row>
    <row r="3" spans="1:8" ht="12.75" customHeight="1">
      <c r="A3" s="99"/>
      <c r="B3" s="97" t="s">
        <v>38</v>
      </c>
      <c r="C3" s="97"/>
      <c r="D3" s="97"/>
      <c r="E3" s="15"/>
      <c r="F3" s="97" t="s">
        <v>39</v>
      </c>
      <c r="G3" s="97"/>
      <c r="H3" s="97"/>
    </row>
    <row r="4" spans="1:8" ht="19.5" customHeight="1">
      <c r="A4" s="99"/>
      <c r="B4" s="16" t="s">
        <v>24</v>
      </c>
      <c r="C4" s="16" t="s">
        <v>25</v>
      </c>
      <c r="D4" s="16" t="s">
        <v>31</v>
      </c>
      <c r="E4" s="17"/>
      <c r="F4" s="16" t="s">
        <v>24</v>
      </c>
      <c r="G4" s="16" t="s">
        <v>25</v>
      </c>
      <c r="H4" s="16" t="s">
        <v>31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9" ht="12.75">
      <c r="A7" s="9" t="s">
        <v>2</v>
      </c>
      <c r="B7" s="27">
        <v>1.8962489237510454</v>
      </c>
      <c r="C7" s="27">
        <v>-0.22971794672689327</v>
      </c>
      <c r="D7" s="27">
        <v>2.732770355597026</v>
      </c>
      <c r="E7" s="64"/>
      <c r="F7" s="64">
        <v>1.0239191971438686</v>
      </c>
      <c r="G7" s="64">
        <v>0</v>
      </c>
      <c r="H7" s="64">
        <v>1.1496148132618629</v>
      </c>
      <c r="I7" s="65"/>
    </row>
    <row r="8" spans="1:9" ht="12.75">
      <c r="A8" s="9" t="s">
        <v>34</v>
      </c>
      <c r="B8" s="27">
        <v>-1.3584980919839893</v>
      </c>
      <c r="C8" s="27">
        <v>-2.509409828166582</v>
      </c>
      <c r="D8" s="27">
        <v>-1.1982462571867103</v>
      </c>
      <c r="E8" s="64"/>
      <c r="F8" s="64">
        <v>-0.5313779909765515</v>
      </c>
      <c r="G8" s="64">
        <v>12.041203405982316</v>
      </c>
      <c r="H8" s="64">
        <v>-0.9649407254402433</v>
      </c>
      <c r="I8" s="65"/>
    </row>
    <row r="9" spans="1:9" ht="12.75">
      <c r="A9" s="9" t="s">
        <v>3</v>
      </c>
      <c r="B9" s="27">
        <v>0.04932522053991306</v>
      </c>
      <c r="C9" s="27">
        <v>0.2824634656951588</v>
      </c>
      <c r="D9" s="27">
        <v>-0.03230638662175522</v>
      </c>
      <c r="E9" s="64"/>
      <c r="F9" s="64">
        <v>2.2025233873595056</v>
      </c>
      <c r="G9" s="64">
        <v>10.792247059738486</v>
      </c>
      <c r="H9" s="64">
        <v>1.757461354231296</v>
      </c>
      <c r="I9" s="65"/>
    </row>
    <row r="10" spans="1:9" ht="12.75">
      <c r="A10" s="9" t="s">
        <v>37</v>
      </c>
      <c r="B10" s="27">
        <v>-0.7760014207388224</v>
      </c>
      <c r="C10" s="27">
        <v>-1.2711864406779654</v>
      </c>
      <c r="D10" s="27">
        <v>-0.6665622384318937</v>
      </c>
      <c r="E10" s="64"/>
      <c r="F10" s="64">
        <v>-0.6366246727128413</v>
      </c>
      <c r="G10" s="64">
        <v>25</v>
      </c>
      <c r="H10" s="64">
        <v>-1.75062588840143</v>
      </c>
      <c r="I10" s="65"/>
    </row>
    <row r="11" spans="1:9" ht="12.75">
      <c r="A11" s="9" t="s">
        <v>4</v>
      </c>
      <c r="B11" s="27">
        <v>-0.9233530415822031</v>
      </c>
      <c r="C11" s="27">
        <v>-1.499692370784473</v>
      </c>
      <c r="D11" s="27">
        <v>-0.8580556903991834</v>
      </c>
      <c r="E11" s="64"/>
      <c r="F11" s="64">
        <v>-0.8035458713159898</v>
      </c>
      <c r="G11" s="64">
        <v>-3.8667459845089382</v>
      </c>
      <c r="H11" s="64">
        <v>-0.4159342802265229</v>
      </c>
      <c r="I11" s="65"/>
    </row>
    <row r="12" spans="1:9" ht="12.75">
      <c r="A12" s="9" t="s">
        <v>35</v>
      </c>
      <c r="B12" s="27">
        <v>-0.8693428427012719</v>
      </c>
      <c r="C12" s="27">
        <v>0.16181229773464167</v>
      </c>
      <c r="D12" s="27">
        <v>-1.082599441846014</v>
      </c>
      <c r="E12" s="64"/>
      <c r="F12" s="64">
        <v>-3.0869671160169503</v>
      </c>
      <c r="G12" s="64">
        <v>0</v>
      </c>
      <c r="H12" s="64">
        <v>-3.520209127409032</v>
      </c>
      <c r="I12" s="65"/>
    </row>
    <row r="13" spans="1:9" ht="12.75">
      <c r="A13" s="9" t="s">
        <v>36</v>
      </c>
      <c r="B13" s="27">
        <v>-0.9624562053600414</v>
      </c>
      <c r="C13" s="27">
        <v>-1.8396846254927652</v>
      </c>
      <c r="D13" s="27">
        <v>-0.7776418612949811</v>
      </c>
      <c r="E13" s="64"/>
      <c r="F13" s="64">
        <v>-0.8910592289187349</v>
      </c>
      <c r="G13" s="64">
        <v>0</v>
      </c>
      <c r="H13" s="64">
        <v>-1.025674126589081</v>
      </c>
      <c r="I13" s="65"/>
    </row>
    <row r="14" spans="1:9" ht="12.75">
      <c r="A14" s="9" t="s">
        <v>5</v>
      </c>
      <c r="B14" s="27">
        <v>-0.45532216066817455</v>
      </c>
      <c r="C14" s="27">
        <v>-0.28188271915735186</v>
      </c>
      <c r="D14" s="27">
        <v>-0.4732248465828519</v>
      </c>
      <c r="E14" s="64"/>
      <c r="F14" s="64">
        <v>-1.3143461700222758</v>
      </c>
      <c r="G14" s="64">
        <v>-3.162527151986552</v>
      </c>
      <c r="H14" s="64">
        <v>-0.9111491350532361</v>
      </c>
      <c r="I14" s="65"/>
    </row>
    <row r="15" spans="1:9" ht="12.75">
      <c r="A15" s="9" t="s">
        <v>6</v>
      </c>
      <c r="B15" s="27">
        <v>-0.7383469010065937</v>
      </c>
      <c r="C15" s="27">
        <v>-1.1739796602364407</v>
      </c>
      <c r="D15" s="27">
        <v>-0.6538702036471449</v>
      </c>
      <c r="E15" s="64"/>
      <c r="F15" s="64">
        <v>-0.2671677183541874</v>
      </c>
      <c r="G15" s="64">
        <v>-6.70683887640682</v>
      </c>
      <c r="H15" s="64">
        <v>0.6922423109735405</v>
      </c>
      <c r="I15" s="65"/>
    </row>
    <row r="16" spans="1:9" ht="12.75">
      <c r="A16" s="9" t="s">
        <v>7</v>
      </c>
      <c r="B16" s="27">
        <v>-1.3419567694815413</v>
      </c>
      <c r="C16" s="27">
        <v>0.4149377593360981</v>
      </c>
      <c r="D16" s="27">
        <v>-1.5683706701384352</v>
      </c>
      <c r="E16" s="64"/>
      <c r="F16" s="64">
        <v>-6.8217774717671205</v>
      </c>
      <c r="G16" s="64">
        <v>0</v>
      </c>
      <c r="H16" s="64">
        <v>-7.680248647149341</v>
      </c>
      <c r="I16" s="65"/>
    </row>
    <row r="17" spans="1:9" ht="12.75">
      <c r="A17" s="10"/>
      <c r="B17" s="27"/>
      <c r="C17" s="27"/>
      <c r="D17" s="27"/>
      <c r="E17" s="64"/>
      <c r="F17" s="64"/>
      <c r="G17" s="64"/>
      <c r="H17" s="64"/>
      <c r="I17" s="65"/>
    </row>
    <row r="18" spans="1:9" ht="12.75">
      <c r="A18" s="8" t="s">
        <v>12</v>
      </c>
      <c r="I18" s="65"/>
    </row>
    <row r="19" spans="1:9" ht="12.75">
      <c r="A19" s="9" t="s">
        <v>13</v>
      </c>
      <c r="B19" s="27">
        <v>0.4718859665294275</v>
      </c>
      <c r="C19" s="27">
        <v>-0.7799041609267618</v>
      </c>
      <c r="D19" s="27">
        <v>0.8847307015825265</v>
      </c>
      <c r="E19" s="64"/>
      <c r="F19" s="64">
        <v>-0.8488277133478874</v>
      </c>
      <c r="G19" s="64">
        <v>-5.493731795074666</v>
      </c>
      <c r="H19" s="64">
        <v>0.40183067472439404</v>
      </c>
      <c r="I19" s="65"/>
    </row>
    <row r="20" spans="1:9" ht="12.75">
      <c r="A20" s="9" t="s">
        <v>14</v>
      </c>
      <c r="B20" s="27">
        <v>-0.788112626544617</v>
      </c>
      <c r="C20" s="27">
        <v>-0.5058033091536487</v>
      </c>
      <c r="D20" s="27">
        <v>-0.8173779880739289</v>
      </c>
      <c r="E20" s="64"/>
      <c r="F20" s="64">
        <v>-1.0482853873126743</v>
      </c>
      <c r="G20" s="64">
        <v>6.549948503233111</v>
      </c>
      <c r="H20" s="64">
        <v>-1.4976294803063013</v>
      </c>
      <c r="I20" s="65"/>
    </row>
    <row r="21" spans="1:9" ht="12.75">
      <c r="A21" s="9" t="s">
        <v>15</v>
      </c>
      <c r="B21" s="27">
        <v>-0.2170995117999155</v>
      </c>
      <c r="C21" s="27">
        <v>-0.47705755625283075</v>
      </c>
      <c r="D21" s="27">
        <v>-0.17931373807587647</v>
      </c>
      <c r="E21" s="64"/>
      <c r="F21" s="64">
        <v>0.670815684368975</v>
      </c>
      <c r="G21" s="64">
        <v>0</v>
      </c>
      <c r="H21" s="64">
        <v>0.7302477852603175</v>
      </c>
      <c r="I21" s="65"/>
    </row>
    <row r="22" spans="1:9" ht="12.75">
      <c r="A22" s="9" t="s">
        <v>16</v>
      </c>
      <c r="B22" s="27">
        <v>-0.3348197280127181</v>
      </c>
      <c r="C22" s="27">
        <v>-0.15411182019995806</v>
      </c>
      <c r="D22" s="27">
        <v>-0.36871193828832816</v>
      </c>
      <c r="E22" s="64"/>
      <c r="F22" s="64">
        <v>0.7802010299427167</v>
      </c>
      <c r="G22" s="64">
        <v>5.582209775529805</v>
      </c>
      <c r="H22" s="64">
        <v>0.2760022521147647</v>
      </c>
      <c r="I22" s="65"/>
    </row>
    <row r="23" spans="1:9" ht="12.75">
      <c r="A23" s="9" t="s">
        <v>17</v>
      </c>
      <c r="B23" s="27">
        <v>-1.134696995469909</v>
      </c>
      <c r="C23" s="27">
        <v>-0.6378830339122032</v>
      </c>
      <c r="D23" s="27">
        <v>-1.2605091793602696</v>
      </c>
      <c r="E23" s="64"/>
      <c r="F23" s="64">
        <v>-3.6648054127519885</v>
      </c>
      <c r="G23" s="64">
        <v>1.87311878859515</v>
      </c>
      <c r="H23" s="64">
        <v>-4.434931946625824</v>
      </c>
      <c r="I23" s="65"/>
    </row>
    <row r="24" spans="1:9" ht="12.75">
      <c r="A24" s="9" t="s">
        <v>18</v>
      </c>
      <c r="B24" s="27">
        <v>-1.571962753959582</v>
      </c>
      <c r="C24" s="27">
        <v>-2.854941480318402</v>
      </c>
      <c r="D24" s="27">
        <v>-1.2771567734426696</v>
      </c>
      <c r="E24" s="64"/>
      <c r="F24" s="64">
        <v>-1.7025692260442753</v>
      </c>
      <c r="G24" s="64">
        <v>-6.5422195074409615</v>
      </c>
      <c r="H24" s="64">
        <v>-1.0791539662536138</v>
      </c>
      <c r="I24" s="65"/>
    </row>
    <row r="25" spans="1:9" ht="12.75">
      <c r="A25" s="9" t="s">
        <v>19</v>
      </c>
      <c r="B25" s="27">
        <v>-1.3108552951736954</v>
      </c>
      <c r="C25" s="27">
        <v>0</v>
      </c>
      <c r="D25" s="27">
        <v>-1.6739611012107645</v>
      </c>
      <c r="E25" s="64"/>
      <c r="F25" s="64">
        <v>-1.5876568269055156</v>
      </c>
      <c r="G25" s="64">
        <v>0</v>
      </c>
      <c r="H25" s="64">
        <v>-2.5582897784000806</v>
      </c>
      <c r="I25" s="65"/>
    </row>
    <row r="26" ht="12.75">
      <c r="A26" s="8"/>
    </row>
    <row r="27" spans="1:8" ht="12.75">
      <c r="A27" s="8" t="s">
        <v>22</v>
      </c>
      <c r="B27" s="64"/>
      <c r="C27" s="64"/>
      <c r="D27" s="64"/>
      <c r="E27" s="64"/>
      <c r="F27" s="64"/>
      <c r="G27" s="64"/>
      <c r="H27" s="64"/>
    </row>
    <row r="28" spans="1:9" ht="12.75">
      <c r="A28" s="11" t="s">
        <v>9</v>
      </c>
      <c r="B28" s="64">
        <v>-0.6410487598560337</v>
      </c>
      <c r="C28" s="51" t="s">
        <v>33</v>
      </c>
      <c r="D28" s="51" t="s">
        <v>33</v>
      </c>
      <c r="E28" s="64"/>
      <c r="F28" s="27">
        <v>-0.38473771463966955</v>
      </c>
      <c r="G28" s="51" t="s">
        <v>33</v>
      </c>
      <c r="H28" s="51" t="s">
        <v>33</v>
      </c>
      <c r="I28" s="27"/>
    </row>
    <row r="29" spans="1:9" ht="12.75">
      <c r="A29" s="9" t="s">
        <v>10</v>
      </c>
      <c r="B29" s="64">
        <v>-0.3678503453686943</v>
      </c>
      <c r="C29" s="95" t="s">
        <v>33</v>
      </c>
      <c r="D29" s="51" t="s">
        <v>33</v>
      </c>
      <c r="E29" s="64"/>
      <c r="F29" s="27">
        <v>-0.8848405020874139</v>
      </c>
      <c r="G29" s="95" t="s">
        <v>33</v>
      </c>
      <c r="H29" s="51" t="s">
        <v>33</v>
      </c>
      <c r="I29" s="27"/>
    </row>
    <row r="30" spans="1:9" ht="12.75">
      <c r="A30" s="9" t="s">
        <v>11</v>
      </c>
      <c r="B30" s="64">
        <v>-1.4221815283254102</v>
      </c>
      <c r="C30" s="95" t="s">
        <v>33</v>
      </c>
      <c r="D30" s="51" t="s">
        <v>33</v>
      </c>
      <c r="E30" s="64"/>
      <c r="F30" s="27">
        <v>-4.957552747318189</v>
      </c>
      <c r="G30" s="95" t="s">
        <v>33</v>
      </c>
      <c r="H30" s="51" t="s">
        <v>33</v>
      </c>
      <c r="I30" s="27"/>
    </row>
    <row r="31" spans="1:9" ht="12.75">
      <c r="A31" s="8"/>
      <c r="B31" s="64"/>
      <c r="C31" s="95"/>
      <c r="D31" s="51"/>
      <c r="E31" s="64"/>
      <c r="F31" s="27"/>
      <c r="G31" s="95"/>
      <c r="H31" s="51"/>
      <c r="I31" s="35"/>
    </row>
    <row r="32" spans="1:8" ht="12.75">
      <c r="A32" s="8" t="s">
        <v>8</v>
      </c>
      <c r="B32" s="18">
        <v>-0.6871463990107429</v>
      </c>
      <c r="C32" s="18">
        <v>-0.9269967988196157</v>
      </c>
      <c r="D32" s="18">
        <v>-0.6416778259969789</v>
      </c>
      <c r="E32" s="66"/>
      <c r="F32" s="66">
        <v>-0.7549318597913697</v>
      </c>
      <c r="G32" s="66">
        <v>0.7304602399065345</v>
      </c>
      <c r="H32" s="66">
        <v>-0.9141371571081152</v>
      </c>
    </row>
    <row r="33" spans="1:8" ht="12.75">
      <c r="A33" s="12"/>
      <c r="B33" s="1"/>
      <c r="C33" s="1"/>
      <c r="D33" s="1"/>
      <c r="E33" s="1"/>
      <c r="G33" s="1"/>
      <c r="H33" s="1"/>
    </row>
    <row r="34" spans="1:8" ht="12.75">
      <c r="A34" s="13" t="s">
        <v>23</v>
      </c>
      <c r="B34" s="14"/>
      <c r="C34" s="14"/>
      <c r="D34" s="14"/>
      <c r="E34" s="14"/>
      <c r="F34" s="42"/>
      <c r="G34" s="14"/>
      <c r="H34" s="14"/>
    </row>
  </sheetData>
  <mergeCells count="6">
    <mergeCell ref="A1:H1"/>
    <mergeCell ref="B3:D3"/>
    <mergeCell ref="F3:H3"/>
    <mergeCell ref="A3:A4"/>
    <mergeCell ref="C2:F2"/>
    <mergeCell ref="G2:H2"/>
  </mergeCells>
  <printOptions/>
  <pageMargins left="0.7" right="0.79" top="1" bottom="1" header="0.52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elisa.marchini</dc:creator>
  <cp:keywords/>
  <dc:description/>
  <cp:lastModifiedBy>-</cp:lastModifiedBy>
  <cp:lastPrinted>2009-12-17T16:33:48Z</cp:lastPrinted>
  <dcterms:created xsi:type="dcterms:W3CDTF">2006-07-05T08:42:00Z</dcterms:created>
  <dcterms:modified xsi:type="dcterms:W3CDTF">2010-02-17T08:48:06Z</dcterms:modified>
  <cp:category/>
  <cp:version/>
  <cp:contentType/>
  <cp:contentStatus/>
</cp:coreProperties>
</file>