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7095" tabRatio="913" activeTab="0"/>
  </bookViews>
  <sheets>
    <sheet name="Indice" sheetId="1" r:id="rId1"/>
    <sheet name="Produzione(t-1)" sheetId="2" r:id="rId2"/>
    <sheet name="Produzione(t-4)" sheetId="3" r:id="rId3"/>
    <sheet name="Fatturato(t-1)" sheetId="4" r:id="rId4"/>
    <sheet name="Fatturato(t-4)" sheetId="5" r:id="rId5"/>
    <sheet name="Ordini_Interni(t-1)" sheetId="6" r:id="rId6"/>
    <sheet name="Ordini_Interni(t-4)" sheetId="7" r:id="rId7"/>
    <sheet name="Ordini_Esteri(t-1)" sheetId="8" r:id="rId8"/>
    <sheet name="Ordini_Esteri(t-4)" sheetId="9" r:id="rId9"/>
    <sheet name="Occupazione(t-1)" sheetId="10" r:id="rId10"/>
    <sheet name="Occupazione(t-4)" sheetId="11" r:id="rId11"/>
    <sheet name="Esportazioni(t-1)" sheetId="12" r:id="rId12"/>
    <sheet name="Esportazioni(t-4)" sheetId="13" r:id="rId13"/>
    <sheet name="Quota_Export" sheetId="14" r:id="rId14"/>
    <sheet name="Grado_di_utilizzo_impianti" sheetId="15" r:id="rId15"/>
    <sheet name="Previsione_produzione" sheetId="16" r:id="rId16"/>
    <sheet name="Previsione_ordini_interni" sheetId="17" r:id="rId17"/>
    <sheet name="Previsione_ordini_esteri" sheetId="18" r:id="rId18"/>
    <sheet name="Previsioni_fatturato" sheetId="19" r:id="rId19"/>
    <sheet name="Previsione_occupazione" sheetId="20" r:id="rId20"/>
  </sheets>
  <definedNames>
    <definedName name="_xlnm.Print_Area" localSheetId="11">'Esportazioni(t-1)'!$A$1:$I$41</definedName>
    <definedName name="_xlnm.Print_Area" localSheetId="7">'Ordini_Esteri(t-1)'!$A$4:$I$42</definedName>
    <definedName name="_xlnm.Print_Area" localSheetId="1">'Produzione(t-1)'!$A$3:$I$42</definedName>
    <definedName name="_xlnm.Print_Area" localSheetId="2">'Produzione(t-4)'!$A$4:$J$42</definedName>
  </definedNames>
  <calcPr fullCalcOnLoad="1"/>
</workbook>
</file>

<file path=xl/sharedStrings.xml><?xml version="1.0" encoding="utf-8"?>
<sst xmlns="http://schemas.openxmlformats.org/spreadsheetml/2006/main" count="912" uniqueCount="93">
  <si>
    <t>INDICE</t>
  </si>
  <si>
    <t>N. imprese</t>
  </si>
  <si>
    <t>% imprese</t>
  </si>
  <si>
    <t>var.% (t-1)</t>
  </si>
  <si>
    <t>aumento</t>
  </si>
  <si>
    <t xml:space="preserve">stazionario </t>
  </si>
  <si>
    <t>diminuzione</t>
  </si>
  <si>
    <t>totale</t>
  </si>
  <si>
    <t>&lt;10 add</t>
  </si>
  <si>
    <t>10 add o più</t>
  </si>
  <si>
    <t>Settore di attività</t>
  </si>
  <si>
    <t>Alimentare, bevande e tabacco</t>
  </si>
  <si>
    <t>Tessile, abbigliamento e calzature</t>
  </si>
  <si>
    <t>Legno e mobile</t>
  </si>
  <si>
    <t>Carta, stampa, editoria</t>
  </si>
  <si>
    <t>Gomma e plastica</t>
  </si>
  <si>
    <t>Marmo, vetro, ceramica e altri min. non met.</t>
  </si>
  <si>
    <t>Metalli e prodotti in metallo</t>
  </si>
  <si>
    <t>Macchine ed apparecchi meccanici</t>
  </si>
  <si>
    <t>Macchine elettriche ed elettroniche</t>
  </si>
  <si>
    <t>Mezzi di trasporto</t>
  </si>
  <si>
    <t>Altre imprese manifatturiere</t>
  </si>
  <si>
    <t>Provincia</t>
  </si>
  <si>
    <t>Verona</t>
  </si>
  <si>
    <t>Vicenza</t>
  </si>
  <si>
    <t>Belluno</t>
  </si>
  <si>
    <t>Treviso</t>
  </si>
  <si>
    <t>Venezia</t>
  </si>
  <si>
    <t>Padova</t>
  </si>
  <si>
    <t>Rovigo</t>
  </si>
  <si>
    <t>Raggr. principale di industria</t>
  </si>
  <si>
    <t xml:space="preserve">Beni di investimento                  </t>
  </si>
  <si>
    <t xml:space="preserve">Beni intermedi                        </t>
  </si>
  <si>
    <t xml:space="preserve">Beni di consumo                       </t>
  </si>
  <si>
    <t>Classe dimensionale</t>
  </si>
  <si>
    <t>fino a 9 add.</t>
  </si>
  <si>
    <t>-</t>
  </si>
  <si>
    <t>10-49 add.</t>
  </si>
  <si>
    <t>50-249 add.</t>
  </si>
  <si>
    <t>250 add. e più</t>
  </si>
  <si>
    <t>Totale</t>
  </si>
  <si>
    <t>Fonte: Unioncamere del Veneto - Indagine VenetoCongiuntura</t>
  </si>
  <si>
    <t>TORNA ALL'INDICE</t>
  </si>
  <si>
    <t>var.% (t-4)</t>
  </si>
  <si>
    <t xml:space="preserve"> var. totale addetti (t-1)</t>
  </si>
  <si>
    <t xml:space="preserve"> var. totale addetti (t-4)</t>
  </si>
  <si>
    <t>N. imprese totali</t>
  </si>
  <si>
    <t>N. imprese export</t>
  </si>
  <si>
    <t>% imprese export</t>
  </si>
  <si>
    <t>N. Imprese</t>
  </si>
  <si>
    <t xml:space="preserve"> % fatturato export (t-1)</t>
  </si>
  <si>
    <t xml:space="preserve"> % fatturato export (t-4)</t>
  </si>
  <si>
    <t>% su potenziale</t>
  </si>
  <si>
    <t>media</t>
  </si>
  <si>
    <t xml:space="preserve"> </t>
  </si>
  <si>
    <t>% risposte</t>
  </si>
  <si>
    <t xml:space="preserve">% Saldo risposte </t>
  </si>
  <si>
    <t>&lt;-5</t>
  </si>
  <si>
    <t>tra -5 e -2</t>
  </si>
  <si>
    <t>tra -2 e +2</t>
  </si>
  <si>
    <t>Totale 10 addetti e più</t>
  </si>
  <si>
    <t>tra +2 e +5</t>
  </si>
  <si>
    <t>oltre +5</t>
  </si>
  <si>
    <t>Tavola 1 - Andamento congiunturale della PRODUZIONE: numero imprese, % imprese, media delle variazioni % pesate sul fatturato (dati pesati).    I trimestre 2012</t>
  </si>
  <si>
    <t>Tavola 2 - Andamento tendenziale della PRODUZIONE: numero imprese, % imprese, media delle variazioni % pesate sul fatturato (dati pesati).         I trimestre 2012</t>
  </si>
  <si>
    <t>Tavola 3 - Andamento congiunturale del FATTURATO: numero imprese, % imprese, media delle variazioni % pesate sul fatturato (dati pesati).         I trimestre 2012</t>
  </si>
  <si>
    <t>Tavola 1 - Andamento congiunturale della PRODUZIONE: numero imprese, % imprese, media delle variazioni % pesate sul fatturato (dati pesati). I trimestre 2012</t>
  </si>
  <si>
    <t>Tavola 2 - Andamento tendenziale della PRODUZIONE: numero imprese, % imprese, media delle variazioni % pesate sul fatturato (dati pesati). I trimestre 2012</t>
  </si>
  <si>
    <t>Tavola 3 - Andamento congiunturale del FATTURATO: numero imprese, % imprese, media delle variazioni % pesate sul fatturato (dati pesati). I trimestre 2012</t>
  </si>
  <si>
    <t>Tavola 4 - Andamento tendenziale del FATTURATO: numero imprese, % imprese, media delle variazioni % pesate sul fatturato (dati pesati). I trimestre 2012</t>
  </si>
  <si>
    <t>Tavola 5 - Andamento congiunturale degli ORDINATIVI nel mercato interno: numero imprese, % imprese, media delle variazioni % pesate sul fatturato (dati pesati). I trimestre 2012</t>
  </si>
  <si>
    <t>Tavola 6 - Andamento tendenziale degli ORDINATIVI nel mercato interno: numero imprese, % imprese, media delle variazioni % pesate sul fatturato (dati pesati). I trimestre 2012</t>
  </si>
  <si>
    <t>Tavola 7 - Andamento congiunturale degli ORDINATIVI nel mercato estero: numero imprese, % imprese, media delle variazioni % pesate sul fatturato (dati pesati). I trimestre 2012</t>
  </si>
  <si>
    <t>Tavola 8 - Andamento tendenziale degli ORDINATIVI nel mercato estero: numero imprese, % imprese, media delle variazioni % pesate sul fatturato (dati pesati). I trimestre 2012</t>
  </si>
  <si>
    <t>Tavola 11 - Andamento congiunturale delle ESPORTAZIONI: numero imprese, % imprese, media delle variazioni % pesate sul fatturato (dati pesati). I trimestre 2012</t>
  </si>
  <si>
    <t>Tavola 12 - Andamento tendenziale delle ESPORTAZIONI: numero imprese, % imprese, media delle variazioni % pesate sul fatturato (dati pesati). I trimestre 2012</t>
  </si>
  <si>
    <t>Tavola 13 - Quota % del fatturato dell'export sul totale fatturato (dati pesati rispetto al fatturato - solo imprese esportatrici). I trimestre 2012</t>
  </si>
  <si>
    <t>Tavola 14 - Andamento del GRADO DI UTILIZZO IMPIANTI (dati pesati). I trimestre 2012</t>
  </si>
  <si>
    <t>Tavola 15 - Previsioni a 3 mesi sull'andamento della PRODUZIONE: numero imprese, % risposte e % saldo risposte (dati pesati). I trimestre 2012</t>
  </si>
  <si>
    <t>Tavola 16 - Previsioni a 3 mesi sull'andamento degli ORDINI INTERNI: numero imprese, % risposte e % saldo risposte (dati pesati). I trimestre 2012</t>
  </si>
  <si>
    <t>Tavola 17 - Previsioni a 3 mesi sull'andamento degli ORDINI ESTERI: numero imprese, % risposte e % saldo risposte (dati pesati). I trimestre 2012</t>
  </si>
  <si>
    <t>Tavola 18 - Previsioni a 3 mesi sull'andamento del FATTURATO: numero imprese, % risposte e % saldo risposte (dati pesati). I trimestre 2012</t>
  </si>
  <si>
    <t>Tavola 19 - Previsioni a 3 mesi sull'andamento dell'OCCUPAZIONE: numero imprese, % risposte e % saldo risposte (dati pesati). I trimestre 2012</t>
  </si>
  <si>
    <t>Tavola 4 - Andamento tendenziale del FATTURATO: numero imprese, % imprese, media delle variazioni % pesate sul fatturato (dati pesati).             I trimestre 2012</t>
  </si>
  <si>
    <t>Tavola 8 - Andamento congiunturale degli ORDINATIVI nel mercato estero: numero imprese, % imprese, media delle variazioni % pesate sul fatturato (dati pesati). I trimestre 2012</t>
  </si>
  <si>
    <t>Tavola 13 - Quota % del fatturato dell'export sul totale fatturato (dati pesati rispetto al fatturato - solo imprese esportatrici).                  I trimestre 2012</t>
  </si>
  <si>
    <t>Tavola 14 - Andamento del GRADO DI UTILIZZO IMPIANTI (dati pesati).                    I trimestre 2012</t>
  </si>
  <si>
    <t>Tavola 9 - Andamento congiunturale dell'OCCUPAZIONE totale e in CIG (dati pesati). I trimestre 2012</t>
  </si>
  <si>
    <t>var. addetti in CIG (t-1)</t>
  </si>
  <si>
    <t>var. addetti in CIG (t-4)</t>
  </si>
  <si>
    <t>Tavola 10 - Andamento tendenziale dell'OCCUPAZIONE totale e in CIG (dati pesati). I trimestre 2012</t>
  </si>
  <si>
    <t>Tavola 9 - Andamento congiunturale dell'OCCUPAZIONE totale e in CIG(dati pesati). I trimestre 2012</t>
  </si>
  <si>
    <t>Tavola 10 - Andamento tendenziale dell'OCCUPAZIONE totale e in CIG (dati pesati).  I trimestre 2012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</si>
</sst>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#,##0.0"/>
    <numFmt numFmtId="167" formatCode="0.0"/>
    <numFmt numFmtId="168" formatCode="#,##0.000"/>
    <numFmt numFmtId="169" formatCode="_-* #,##0_-;\-* #,##0_-;_-* \-_-;_-@_-"/>
    <numFmt numFmtId="170" formatCode="_-* #,##0.0_-;\-* #,##0.0_-;_-* \-_-;_-@_-"/>
    <numFmt numFmtId="171" formatCode="#,##0.0%"/>
    <numFmt numFmtId="172" formatCode="0.000"/>
    <numFmt numFmtId="173" formatCode="####.000"/>
    <numFmt numFmtId="174" formatCode="###0"/>
    <numFmt numFmtId="175" formatCode="####.0%"/>
    <numFmt numFmtId="176" formatCode="####.0"/>
    <numFmt numFmtId="177" formatCode="#.00"/>
    <numFmt numFmtId="178" formatCode="####.00"/>
    <numFmt numFmtId="179" formatCode="###0.0"/>
    <numFmt numFmtId="180" formatCode="####.0000"/>
    <numFmt numFmtId="181" formatCode="####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18">
    <font>
      <sz val="10"/>
      <name val="Arial"/>
      <family val="2"/>
    </font>
    <font>
      <u val="single"/>
      <sz val="10"/>
      <color indexed="12"/>
      <name val="Tahoma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9"/>
      <name val="Tahoma"/>
      <family val="2"/>
    </font>
    <font>
      <i/>
      <sz val="10"/>
      <color indexed="9"/>
      <name val="Tahoma"/>
      <family val="2"/>
    </font>
    <font>
      <sz val="10"/>
      <color indexed="9"/>
      <name val="Tahoma"/>
      <family val="2"/>
    </font>
    <font>
      <b/>
      <sz val="10"/>
      <color indexed="12"/>
      <name val="Tahoma"/>
      <family val="2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ahoma"/>
      <family val="2"/>
    </font>
    <font>
      <b/>
      <sz val="12"/>
      <name val="Tahoma"/>
      <family val="2"/>
    </font>
    <font>
      <b/>
      <i/>
      <sz val="10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15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3" fontId="4" fillId="0" borderId="0" xfId="20" applyNumberFormat="1" applyFont="1" applyFill="1" applyBorder="1" applyAlignment="1" applyProtection="1">
      <alignment horizontal="left" vertical="center" wrapText="1"/>
      <protection/>
    </xf>
    <xf numFmtId="4" fontId="3" fillId="0" borderId="0" xfId="20" applyNumberFormat="1" applyFont="1" applyFill="1" applyBorder="1" applyAlignment="1" applyProtection="1">
      <alignment horizontal="left" wrapText="1"/>
      <protection/>
    </xf>
    <xf numFmtId="4" fontId="3" fillId="0" borderId="0" xfId="20" applyNumberFormat="1" applyFont="1" applyFill="1" applyBorder="1" applyAlignment="1" applyProtection="1">
      <alignment wrapText="1"/>
      <protection/>
    </xf>
    <xf numFmtId="4" fontId="3" fillId="0" borderId="0" xfId="20" applyNumberFormat="1" applyFont="1" applyFill="1" applyBorder="1" applyAlignment="1" applyProtection="1">
      <alignment horizontal="center" wrapText="1"/>
      <protection/>
    </xf>
    <xf numFmtId="3" fontId="3" fillId="0" borderId="0" xfId="20" applyNumberFormat="1" applyFont="1" applyFill="1" applyBorder="1" applyAlignment="1" applyProtection="1">
      <alignment horizontal="center" wrapText="1"/>
      <protection/>
    </xf>
    <xf numFmtId="0" fontId="5" fillId="2" borderId="0" xfId="20" applyNumberFormat="1" applyFont="1" applyFill="1" applyBorder="1" applyAlignment="1" applyProtection="1">
      <alignment horizontal="left" vertical="center" wrapText="1"/>
      <protection/>
    </xf>
    <xf numFmtId="0" fontId="6" fillId="2" borderId="0" xfId="20" applyNumberFormat="1" applyFont="1" applyFill="1" applyBorder="1" applyAlignment="1" applyProtection="1">
      <alignment horizontal="right" vertical="center" wrapText="1"/>
      <protection/>
    </xf>
    <xf numFmtId="0" fontId="6" fillId="2" borderId="0" xfId="2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right" vertical="center" wrapText="1"/>
    </xf>
    <xf numFmtId="0" fontId="5" fillId="0" borderId="0" xfId="20" applyNumberFormat="1" applyFont="1" applyFill="1" applyBorder="1" applyAlignment="1" applyProtection="1">
      <alignment horizontal="left" vertical="center" wrapText="1"/>
      <protection/>
    </xf>
    <xf numFmtId="0" fontId="7" fillId="0" borderId="0" xfId="20" applyNumberFormat="1" applyFont="1" applyFill="1" applyBorder="1" applyAlignment="1" applyProtection="1">
      <alignment horizontal="right" vertical="center" wrapText="1"/>
      <protection/>
    </xf>
    <xf numFmtId="3" fontId="4" fillId="0" borderId="0" xfId="20" applyNumberFormat="1" applyFont="1" applyFill="1" applyBorder="1" applyAlignment="1" applyProtection="1">
      <alignment horizontal="left" vertical="top" wrapText="1"/>
      <protection/>
    </xf>
    <xf numFmtId="3" fontId="3" fillId="0" borderId="0" xfId="20" applyNumberFormat="1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3" fontId="3" fillId="0" borderId="0" xfId="2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20" applyNumberFormat="1" applyFont="1" applyFill="1" applyBorder="1" applyAlignment="1" applyProtection="1">
      <alignment horizontal="left" vertical="top" wrapText="1"/>
      <protection/>
    </xf>
    <xf numFmtId="3" fontId="4" fillId="0" borderId="0" xfId="20" applyNumberFormat="1" applyFont="1" applyFill="1" applyBorder="1" applyAlignment="1" applyProtection="1">
      <alignment vertical="center" wrapText="1"/>
      <protection/>
    </xf>
    <xf numFmtId="167" fontId="3" fillId="0" borderId="0" xfId="0" applyNumberFormat="1" applyFont="1" applyFill="1" applyAlignment="1">
      <alignment/>
    </xf>
    <xf numFmtId="3" fontId="3" fillId="0" borderId="0" xfId="20" applyNumberFormat="1" applyFont="1" applyFill="1" applyBorder="1" applyAlignment="1" applyProtection="1">
      <alignment vertical="top" wrapText="1"/>
      <protection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2" borderId="0" xfId="20" applyNumberFormat="1" applyFont="1" applyFill="1" applyBorder="1" applyAlignment="1" applyProtection="1">
      <alignment/>
      <protection/>
    </xf>
    <xf numFmtId="0" fontId="3" fillId="2" borderId="0" xfId="20" applyNumberFormat="1" applyFont="1" applyFill="1" applyBorder="1" applyAlignment="1" applyProtection="1">
      <alignment/>
      <protection/>
    </xf>
    <xf numFmtId="0" fontId="3" fillId="2" borderId="0" xfId="0" applyFont="1" applyFill="1" applyAlignment="1">
      <alignment/>
    </xf>
    <xf numFmtId="4" fontId="9" fillId="0" borderId="0" xfId="15" applyNumberFormat="1" applyFont="1" applyFill="1" applyBorder="1" applyAlignment="1" applyProtection="1">
      <alignment horizontal="left" wrapText="1"/>
      <protection/>
    </xf>
    <xf numFmtId="168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20" applyNumberFormat="1" applyFont="1" applyFill="1" applyBorder="1" applyAlignment="1" applyProtection="1">
      <alignment horizontal="right" vertical="center" wrapText="1"/>
      <protection/>
    </xf>
    <xf numFmtId="167" fontId="3" fillId="0" borderId="0" xfId="0" applyNumberFormat="1" applyFont="1" applyAlignment="1">
      <alignment horizontal="right"/>
    </xf>
    <xf numFmtId="1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0" fontId="3" fillId="0" borderId="0" xfId="20" applyNumberFormat="1" applyFont="1" applyFill="1" applyBorder="1" applyAlignment="1" applyProtection="1">
      <alignment horizontal="left"/>
      <protection/>
    </xf>
    <xf numFmtId="0" fontId="3" fillId="0" borderId="0" xfId="20" applyNumberFormat="1" applyFont="1" applyFill="1" applyBorder="1" applyAlignment="1" applyProtection="1">
      <alignment/>
      <protection/>
    </xf>
    <xf numFmtId="165" fontId="3" fillId="0" borderId="0" xfId="21" applyNumberFormat="1" applyFont="1" applyFill="1" applyBorder="1" applyAlignment="1" applyProtection="1">
      <alignment/>
      <protection/>
    </xf>
    <xf numFmtId="165" fontId="4" fillId="0" borderId="0" xfId="21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Alignment="1">
      <alignment/>
    </xf>
    <xf numFmtId="0" fontId="6" fillId="2" borderId="1" xfId="20" applyNumberFormat="1" applyFont="1" applyFill="1" applyBorder="1" applyAlignment="1" applyProtection="1">
      <alignment vertical="center" wrapText="1"/>
      <protection/>
    </xf>
    <xf numFmtId="4" fontId="3" fillId="2" borderId="0" xfId="20" applyNumberFormat="1" applyFont="1" applyFill="1" applyBorder="1" applyAlignment="1" applyProtection="1">
      <alignment horizontal="left" wrapText="1"/>
      <protection/>
    </xf>
    <xf numFmtId="171" fontId="3" fillId="0" borderId="0" xfId="0" applyNumberFormat="1" applyFont="1" applyAlignment="1">
      <alignment/>
    </xf>
    <xf numFmtId="167" fontId="10" fillId="0" borderId="0" xfId="0" applyNumberFormat="1" applyFont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5" fontId="3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167" fontId="3" fillId="0" borderId="0" xfId="0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/>
    </xf>
    <xf numFmtId="176" fontId="3" fillId="0" borderId="0" xfId="20" applyNumberFormat="1" applyFont="1" applyFill="1" applyBorder="1" applyAlignment="1" applyProtection="1">
      <alignment vertical="center" wrapText="1"/>
      <protection/>
    </xf>
    <xf numFmtId="176" fontId="3" fillId="0" borderId="0" xfId="0" applyNumberFormat="1" applyFont="1" applyFill="1" applyBorder="1" applyAlignment="1">
      <alignment/>
    </xf>
    <xf numFmtId="176" fontId="4" fillId="0" borderId="0" xfId="20" applyNumberFormat="1" applyFont="1" applyFill="1" applyBorder="1" applyAlignment="1" applyProtection="1">
      <alignment horizontal="right" vertical="center" wrapText="1"/>
      <protection/>
    </xf>
    <xf numFmtId="1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 horizontal="right" vertical="top"/>
    </xf>
    <xf numFmtId="175" fontId="13" fillId="0" borderId="0" xfId="0" applyNumberFormat="1" applyFont="1" applyFill="1" applyBorder="1" applyAlignment="1">
      <alignment horizontal="right" vertical="top"/>
    </xf>
    <xf numFmtId="167" fontId="5" fillId="0" borderId="0" xfId="0" applyNumberFormat="1" applyFont="1" applyFill="1" applyBorder="1" applyAlignment="1">
      <alignment horizontal="right" vertical="top"/>
    </xf>
    <xf numFmtId="167" fontId="13" fillId="0" borderId="0" xfId="0" applyNumberFormat="1" applyFont="1" applyFill="1" applyBorder="1" applyAlignment="1">
      <alignment horizontal="right" vertical="top"/>
    </xf>
    <xf numFmtId="0" fontId="14" fillId="0" borderId="0" xfId="0" applyFont="1" applyAlignment="1">
      <alignment/>
    </xf>
    <xf numFmtId="4" fontId="15" fillId="0" borderId="0" xfId="15" applyNumberFormat="1" applyFont="1" applyFill="1" applyBorder="1" applyAlignment="1" applyProtection="1">
      <alignment horizontal="left" wrapText="1"/>
      <protection/>
    </xf>
    <xf numFmtId="174" fontId="5" fillId="0" borderId="0" xfId="0" applyNumberFormat="1" applyFont="1" applyFill="1" applyBorder="1" applyAlignment="1">
      <alignment horizontal="right" vertical="top"/>
    </xf>
    <xf numFmtId="167" fontId="3" fillId="0" borderId="0" xfId="20" applyNumberFormat="1" applyFont="1" applyFill="1" applyBorder="1" applyAlignment="1" applyProtection="1">
      <alignment horizontal="right" vertical="center" wrapText="1"/>
      <protection/>
    </xf>
    <xf numFmtId="167" fontId="3" fillId="0" borderId="0" xfId="20" applyNumberFormat="1" applyFont="1" applyFill="1" applyBorder="1" applyAlignment="1" applyProtection="1">
      <alignment vertical="center" wrapText="1"/>
      <protection/>
    </xf>
    <xf numFmtId="167" fontId="4" fillId="0" borderId="0" xfId="20" applyNumberFormat="1" applyFont="1" applyFill="1" applyBorder="1" applyAlignment="1" applyProtection="1">
      <alignment horizontal="right" vertical="center" wrapText="1"/>
      <protection/>
    </xf>
    <xf numFmtId="176" fontId="5" fillId="0" borderId="0" xfId="0" applyNumberFormat="1" applyFont="1" applyFill="1" applyBorder="1" applyAlignment="1">
      <alignment horizontal="right" vertical="top"/>
    </xf>
    <xf numFmtId="174" fontId="13" fillId="0" borderId="0" xfId="0" applyNumberFormat="1" applyFont="1" applyFill="1" applyBorder="1" applyAlignment="1">
      <alignment horizontal="right" vertical="top"/>
    </xf>
    <xf numFmtId="176" fontId="13" fillId="0" borderId="0" xfId="0" applyNumberFormat="1" applyFont="1" applyFill="1" applyBorder="1" applyAlignment="1">
      <alignment horizontal="right" vertical="top"/>
    </xf>
    <xf numFmtId="176" fontId="5" fillId="0" borderId="0" xfId="0" applyNumberFormat="1" applyFont="1" applyFill="1" applyBorder="1" applyAlignment="1">
      <alignment horizontal="right" vertical="top" wrapText="1"/>
    </xf>
    <xf numFmtId="179" fontId="5" fillId="0" borderId="0" xfId="0" applyNumberFormat="1" applyFont="1" applyFill="1" applyBorder="1" applyAlignment="1">
      <alignment horizontal="right" vertical="top"/>
    </xf>
    <xf numFmtId="179" fontId="3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right" vertical="top"/>
    </xf>
    <xf numFmtId="165" fontId="16" fillId="0" borderId="0" xfId="0" applyNumberFormat="1" applyFont="1" applyFill="1" applyBorder="1" applyAlignment="1">
      <alignment horizontal="right" vertical="top"/>
    </xf>
    <xf numFmtId="165" fontId="3" fillId="0" borderId="0" xfId="0" applyNumberFormat="1" applyFont="1" applyBorder="1" applyAlignment="1">
      <alignment/>
    </xf>
    <xf numFmtId="165" fontId="3" fillId="0" borderId="0" xfId="20" applyNumberFormat="1" applyFont="1" applyFill="1" applyBorder="1" applyAlignment="1" applyProtection="1">
      <alignment vertical="center" wrapText="1"/>
      <protection/>
    </xf>
    <xf numFmtId="165" fontId="17" fillId="0" borderId="0" xfId="0" applyNumberFormat="1" applyFont="1" applyFill="1" applyBorder="1" applyAlignment="1">
      <alignment horizontal="right" vertical="top"/>
    </xf>
    <xf numFmtId="165" fontId="3" fillId="0" borderId="0" xfId="20" applyNumberFormat="1" applyFont="1" applyFill="1" applyBorder="1" applyAlignment="1" applyProtection="1">
      <alignment horizontal="left"/>
      <protection/>
    </xf>
    <xf numFmtId="165" fontId="3" fillId="0" borderId="0" xfId="20" applyNumberFormat="1" applyFont="1" applyFill="1" applyBorder="1" applyAlignment="1" applyProtection="1">
      <alignment/>
      <protection/>
    </xf>
    <xf numFmtId="175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65" fontId="3" fillId="0" borderId="0" xfId="20" applyNumberFormat="1" applyFont="1" applyFill="1" applyBorder="1" applyAlignment="1" applyProtection="1">
      <alignment horizontal="right" wrapText="1"/>
      <protection/>
    </xf>
    <xf numFmtId="165" fontId="4" fillId="0" borderId="0" xfId="20" applyNumberFormat="1" applyFont="1" applyFill="1" applyBorder="1" applyAlignment="1" applyProtection="1">
      <alignment horizontal="right" wrapText="1"/>
      <protection/>
    </xf>
    <xf numFmtId="165" fontId="4" fillId="0" borderId="0" xfId="0" applyNumberFormat="1" applyFont="1" applyFill="1" applyAlignment="1">
      <alignment/>
    </xf>
    <xf numFmtId="3" fontId="4" fillId="0" borderId="0" xfId="20" applyNumberFormat="1" applyFont="1" applyFill="1" applyBorder="1" applyAlignment="1" applyProtection="1">
      <alignment horizontal="left" vertical="center" wrapText="1"/>
      <protection/>
    </xf>
    <xf numFmtId="4" fontId="3" fillId="0" borderId="0" xfId="20" applyNumberFormat="1" applyFont="1" applyFill="1" applyBorder="1" applyAlignment="1" applyProtection="1">
      <alignment horizontal="center" wrapText="1"/>
      <protection/>
    </xf>
    <xf numFmtId="3" fontId="3" fillId="0" borderId="0" xfId="20" applyNumberFormat="1" applyFont="1" applyFill="1" applyBorder="1" applyAlignment="1" applyProtection="1">
      <alignment horizontal="center" wrapText="1"/>
      <protection/>
    </xf>
    <xf numFmtId="0" fontId="5" fillId="2" borderId="0" xfId="20" applyNumberFormat="1" applyFont="1" applyFill="1" applyBorder="1" applyAlignment="1" applyProtection="1">
      <alignment horizontal="left" vertical="center" wrapText="1"/>
      <protection/>
    </xf>
    <xf numFmtId="0" fontId="6" fillId="2" borderId="0" xfId="20" applyNumberFormat="1" applyFont="1" applyFill="1" applyBorder="1" applyAlignment="1" applyProtection="1">
      <alignment horizontal="right" vertical="center" wrapText="1"/>
      <protection/>
    </xf>
    <xf numFmtId="0" fontId="6" fillId="2" borderId="1" xfId="20" applyNumberFormat="1" applyFont="1" applyFill="1" applyBorder="1" applyAlignment="1" applyProtection="1">
      <alignment horizontal="center" vertical="center" wrapText="1"/>
      <protection/>
    </xf>
    <xf numFmtId="4" fontId="6" fillId="2" borderId="1" xfId="2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Foglio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099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0.28125" style="2" customWidth="1"/>
    <col min="2" max="16384" width="9.140625" style="2" customWidth="1"/>
  </cols>
  <sheetData>
    <row r="1" ht="15">
      <c r="A1" s="80" t="s">
        <v>0</v>
      </c>
    </row>
    <row r="3" ht="12.75">
      <c r="A3" s="1" t="s">
        <v>66</v>
      </c>
    </row>
    <row r="4" ht="12.75">
      <c r="A4" s="1" t="s">
        <v>67</v>
      </c>
    </row>
    <row r="5" ht="12.75">
      <c r="A5" s="1" t="s">
        <v>68</v>
      </c>
    </row>
    <row r="6" ht="12.75">
      <c r="A6" s="1" t="s">
        <v>69</v>
      </c>
    </row>
    <row r="7" ht="12.75">
      <c r="A7" s="1" t="s">
        <v>70</v>
      </c>
    </row>
    <row r="8" ht="12.75">
      <c r="A8" s="1" t="s">
        <v>71</v>
      </c>
    </row>
    <row r="9" ht="12.75">
      <c r="A9" s="1" t="s">
        <v>72</v>
      </c>
    </row>
    <row r="10" ht="12.75">
      <c r="A10" s="1" t="s">
        <v>73</v>
      </c>
    </row>
    <row r="11" ht="12.75">
      <c r="A11" s="1" t="s">
        <v>91</v>
      </c>
    </row>
    <row r="12" ht="12.75">
      <c r="A12" s="1" t="s">
        <v>92</v>
      </c>
    </row>
    <row r="13" ht="12.75">
      <c r="A13" s="1" t="s">
        <v>74</v>
      </c>
    </row>
    <row r="14" ht="12.75">
      <c r="A14" s="1" t="s">
        <v>75</v>
      </c>
    </row>
    <row r="15" ht="12.75">
      <c r="A15" s="1" t="s">
        <v>76</v>
      </c>
    </row>
    <row r="16" ht="12.75">
      <c r="A16" s="1" t="s">
        <v>77</v>
      </c>
    </row>
    <row r="17" ht="12.75">
      <c r="A17" s="1" t="s">
        <v>78</v>
      </c>
    </row>
    <row r="18" ht="12.75">
      <c r="A18" s="1" t="s">
        <v>79</v>
      </c>
    </row>
    <row r="19" ht="12.75">
      <c r="A19" s="1" t="s">
        <v>80</v>
      </c>
    </row>
    <row r="20" ht="12.75">
      <c r="A20" s="1" t="s">
        <v>81</v>
      </c>
    </row>
    <row r="21" ht="12.75">
      <c r="A21" s="1" t="s">
        <v>82</v>
      </c>
    </row>
  </sheetData>
  <sheetProtection selectLockedCells="1" selectUnlockedCells="1"/>
  <hyperlinks>
    <hyperlink ref="A3" location="'Produzione(t-1)'!A1" display="Tavola 1 - Andamento congiunturale della PRODUZIONE: numero imprese, % imprese, media delle variazioni % pesate sul fatturato (dati pesati). II trimestre 2011"/>
    <hyperlink ref="A4" location="'Produzione(t-4)'!A1" display="Tavola 2 - Andamento tendenziale della PRODUZIONE: numero imprese, % imprese, media delle variazioni % pesate sul fatturato (dati pesati). II trimestre 2011"/>
    <hyperlink ref="A5" location="'Fatturato(t-1)'!A1" display="Tavola 3 - Andamento congiunturale del FATTURATO: numero imprese, % imprese, media delle variazioni % pesate sul fatturato (dati pesati). II trimestre 2011"/>
    <hyperlink ref="A6" location="'Fatturato(t-4)'!A1" display="Tavola 4 - Andamento tendenziale del FATTURATO: numero imprese, % imprese, media delle variazioni % pesate sul fatturato (dati pesati). III trimestre 2011"/>
    <hyperlink ref="A7" location="'Ordini_Interni(t-1)'!A1" display="Tavola 5 - Andamento congiunturale degli ORDINATIVI nel mercato interno: numero imprese, % imprese, media delle variazioni % pesate sul fatturato (dati pesati). II trimestre 2011"/>
    <hyperlink ref="A8" location="'Ordini_Interni(t-4)'!A1" display="Tavola 6 - Andamento tendenziale degli ORDINATIVI nel mercato interno: numero imprese, % imprese, media delle variazioni % pesate sul fatturato (dati pesati). II trimestre 2011"/>
    <hyperlink ref="A9" location="'Ordini_Esteri(t-1)'!A1" display="Tavola 7 - Andamento congiunturale degli ORDINATIVI nel mercato estero: numero imprese, % imprese, media delle variazioni % pesate sul fatturato (dati pesati). II trimestre 2011"/>
    <hyperlink ref="A10" location="'Ordini_Esteri(t-4)'!A1" display="Tavola 8 - Andamento tendenziale degli ORDINATIVI nel mercato estero: numero imprese, % imprese, media delle variazioni % pesate sul fatturato (dati pesati). II trimestre 2011"/>
    <hyperlink ref="A11" location="'Occupazione(t-1)'!A1" display="Tavola 9 - Andamento congiunturale dell'OCCUPAZIONE totale e straniera (dati pesati). II trimestre 2011"/>
    <hyperlink ref="A12" location="'Occupazione(t-4)'!A1" display="Tavola 10 - Andamento tendenziale dell'OCCUPAZIONE totale e straniera (dati pesati).  II trimestre 2011"/>
    <hyperlink ref="A13" location="'Esportazioni(t-1)'!A1" display="Tavola 11 - Andamento congiunturale delle ESPORTAZIONI: numero imprese, % imprese, media delle variazioni % pesate sul fatturato (dati pesati). II trimestre 2011"/>
    <hyperlink ref="A14" location="'Esportazioni(t-4)'!A1" display="Tavola 12 - Andamento tendenziale delle ESPORTAZIONI: numero imprese, % imprese, media delle variazioni % pesate sul fatturato (dati pesati). II trimestre 2011"/>
    <hyperlink ref="A15" location="Quota_Export!A1" display="Tavola 13 - Quota % del fatturato dell'export sul totale fatturato (dati pesati rispetto al fatturato - solo imprese esportatrici). II trimestre 2011"/>
    <hyperlink ref="A16" location="Grado_di_utilizzo_impianti!A1" display="Tavola 14 - Andamento del GRADO DI UTILIZZO IMPIANTI (dati pesati). II trimestre 2011"/>
    <hyperlink ref="A17" location="Previsione_produzione!A1" display="Tavola 15 - Previsioni a 3 mesi sull'andamento della PRODUZIONE: numero imprese, % risposte e % saldo risposte (dati pesati). II trimestre 2011"/>
    <hyperlink ref="A18" location="Previsione_ordini_interni!A1" display="Tavola 16 - Previsioni a 3 mesi sull'andamento degli ORDINI INTERNI: numero imprese, % risposte e % saldo risposte (dati pesati). II trimestre 2011"/>
    <hyperlink ref="A19" location="Previsione_ordini_esteri!A1" display="Tavola 17 - Previsioni a 3 mesi sull'andamento degli ORDINI ESTERI: numero imprese, % risposte e % saldo risposte (dati pesati). II trimestre 2011"/>
    <hyperlink ref="A20" location="Previsioni_fatturato!A1" display="Tavola 18 - Previsioni a 3 mesi sull'andamento del FATTURATO: numero imprese, % risposte e % saldo risposte (dati pesati). II trimestre 2011"/>
    <hyperlink ref="A21" location="Previsione_occupazione!A1" display="Tavola 19 - Previsioni a 3 mesi sull'andamento dell'OCCUPAZIONE: numero imprese, % risposte e % saldo risposte (dati pesati). II trimestre 2011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A1" sqref="A1:H1"/>
    </sheetView>
  </sheetViews>
  <sheetFormatPr defaultColWidth="9.140625" defaultRowHeight="12.75"/>
  <cols>
    <col min="1" max="1" width="40.7109375" style="2" customWidth="1"/>
    <col min="2" max="3" width="13.7109375" style="2" customWidth="1"/>
    <col min="4" max="4" width="14.7109375" style="2" customWidth="1"/>
    <col min="5" max="5" width="1.7109375" style="2" customWidth="1"/>
    <col min="6" max="8" width="13.7109375" style="2" customWidth="1"/>
    <col min="9" max="16384" width="9.140625" style="2" customWidth="1"/>
  </cols>
  <sheetData>
    <row r="1" spans="1:8" ht="17.25" customHeight="1">
      <c r="A1" s="105" t="s">
        <v>87</v>
      </c>
      <c r="B1" s="105"/>
      <c r="C1" s="105"/>
      <c r="D1" s="105"/>
      <c r="E1" s="105"/>
      <c r="F1" s="105"/>
      <c r="G1" s="105"/>
      <c r="H1" s="105"/>
    </row>
    <row r="2" spans="1:8" ht="12.75">
      <c r="A2" s="81"/>
      <c r="B2" s="5"/>
      <c r="C2" s="106"/>
      <c r="D2" s="106"/>
      <c r="E2" s="106"/>
      <c r="F2" s="106"/>
      <c r="G2" s="107"/>
      <c r="H2" s="107"/>
    </row>
    <row r="3" spans="1:8" ht="12.75" customHeight="1">
      <c r="A3" s="108"/>
      <c r="B3" s="110" t="s">
        <v>44</v>
      </c>
      <c r="C3" s="110"/>
      <c r="D3" s="110"/>
      <c r="E3" s="10"/>
      <c r="F3" s="110" t="s">
        <v>88</v>
      </c>
      <c r="G3" s="110"/>
      <c r="H3" s="110"/>
    </row>
    <row r="4" spans="1:8" ht="19.5" customHeight="1">
      <c r="A4" s="108"/>
      <c r="B4" s="9" t="s">
        <v>7</v>
      </c>
      <c r="C4" s="9" t="s">
        <v>8</v>
      </c>
      <c r="D4" s="9" t="s">
        <v>9</v>
      </c>
      <c r="E4" s="11"/>
      <c r="F4" s="9" t="s">
        <v>7</v>
      </c>
      <c r="G4" s="9" t="s">
        <v>8</v>
      </c>
      <c r="H4" s="9" t="s">
        <v>9</v>
      </c>
    </row>
    <row r="5" spans="1:8" ht="12.75">
      <c r="A5" s="12"/>
      <c r="B5" s="13"/>
      <c r="C5" s="13"/>
      <c r="D5" s="13"/>
      <c r="E5" s="13"/>
      <c r="F5" s="13"/>
      <c r="G5" s="13"/>
      <c r="H5" s="13"/>
    </row>
    <row r="6" spans="1:8" ht="12.75">
      <c r="A6" s="14" t="s">
        <v>10</v>
      </c>
      <c r="C6" s="7"/>
      <c r="D6" s="7"/>
      <c r="E6" s="7"/>
      <c r="F6" s="7"/>
      <c r="G6" s="6"/>
      <c r="H6" s="6"/>
    </row>
    <row r="7" spans="1:9" ht="12.75">
      <c r="A7" s="15" t="s">
        <v>11</v>
      </c>
      <c r="B7" s="45">
        <v>2.412651522424511</v>
      </c>
      <c r="C7" s="45">
        <v>1.675839185451622</v>
      </c>
      <c r="D7" s="23">
        <v>2.5153454744001067</v>
      </c>
      <c r="E7" s="83"/>
      <c r="F7" s="23">
        <v>-2.6973971728204305</v>
      </c>
      <c r="G7" s="44" t="s">
        <v>36</v>
      </c>
      <c r="H7" s="23">
        <v>-3.4656734112687104</v>
      </c>
      <c r="I7" s="42"/>
    </row>
    <row r="8" spans="1:9" ht="12.75">
      <c r="A8" s="15" t="s">
        <v>12</v>
      </c>
      <c r="B8" s="45">
        <v>0.14250754989974723</v>
      </c>
      <c r="C8" s="23">
        <v>-0.1519015203952847</v>
      </c>
      <c r="D8" s="23">
        <v>0.16478775211179197</v>
      </c>
      <c r="E8" s="83"/>
      <c r="F8" s="23">
        <v>12.184208855237543</v>
      </c>
      <c r="G8" s="23">
        <v>22.119576951864175</v>
      </c>
      <c r="H8" s="23">
        <v>12.392925607000535</v>
      </c>
      <c r="I8" s="42"/>
    </row>
    <row r="9" spans="1:9" ht="12.75">
      <c r="A9" s="15" t="s">
        <v>13</v>
      </c>
      <c r="B9" s="45">
        <v>0.04139237851752853</v>
      </c>
      <c r="C9" s="23">
        <v>-0.16364360678431922</v>
      </c>
      <c r="D9" s="23">
        <v>0.06222211703767755</v>
      </c>
      <c r="E9" s="83"/>
      <c r="F9" s="23">
        <v>17.329811759668786</v>
      </c>
      <c r="G9" s="23">
        <v>8.437265075920536</v>
      </c>
      <c r="H9" s="23">
        <v>20.239494051425893</v>
      </c>
      <c r="I9" s="42"/>
    </row>
    <row r="10" spans="1:9" ht="12.75">
      <c r="A10" s="15" t="s">
        <v>14</v>
      </c>
      <c r="B10" s="45">
        <v>0.3804587116122349</v>
      </c>
      <c r="C10" s="23">
        <v>0</v>
      </c>
      <c r="D10" s="23">
        <v>0.401950736357918</v>
      </c>
      <c r="E10" s="83"/>
      <c r="F10" s="23">
        <v>6.972003458594699</v>
      </c>
      <c r="G10" s="23">
        <v>-41.08911713555171</v>
      </c>
      <c r="H10" s="23">
        <v>7.097083268706058</v>
      </c>
      <c r="I10" s="42"/>
    </row>
    <row r="11" spans="1:9" ht="12.75">
      <c r="A11" s="15" t="s">
        <v>15</v>
      </c>
      <c r="B11" s="45">
        <v>0.40730298471494564</v>
      </c>
      <c r="C11" s="23">
        <v>-0.2310608677015722</v>
      </c>
      <c r="D11" s="23">
        <v>0.43518128021543134</v>
      </c>
      <c r="E11" s="83"/>
      <c r="F11" s="23">
        <v>-2.190878176233525</v>
      </c>
      <c r="G11" s="23">
        <v>-23.36430069984236</v>
      </c>
      <c r="H11" s="23">
        <v>-1.8149157069630775</v>
      </c>
      <c r="I11" s="42"/>
    </row>
    <row r="12" spans="1:9" ht="12.75">
      <c r="A12" s="15" t="s">
        <v>16</v>
      </c>
      <c r="B12" s="45">
        <v>-0.335949740055284</v>
      </c>
      <c r="C12" s="23">
        <v>-0.5354607838133063</v>
      </c>
      <c r="D12" s="23">
        <v>-0.26198433322667825</v>
      </c>
      <c r="E12" s="83"/>
      <c r="F12" s="23">
        <v>57.83067160160641</v>
      </c>
      <c r="G12" s="23">
        <v>-26.674386884455785</v>
      </c>
      <c r="H12" s="23">
        <v>58.277076686205135</v>
      </c>
      <c r="I12" s="42"/>
    </row>
    <row r="13" spans="1:9" ht="12.75">
      <c r="A13" s="15" t="s">
        <v>17</v>
      </c>
      <c r="B13" s="45">
        <v>0.8515315658545575</v>
      </c>
      <c r="C13" s="23">
        <v>0.8035568632181764</v>
      </c>
      <c r="D13" s="23">
        <v>0.855167223727932</v>
      </c>
      <c r="E13" s="83"/>
      <c r="F13" s="23">
        <v>-0.8896091811066356</v>
      </c>
      <c r="G13" s="23">
        <v>-6.503563599830656</v>
      </c>
      <c r="H13" s="23">
        <v>0.33439023303229476</v>
      </c>
      <c r="I13" s="42"/>
    </row>
    <row r="14" spans="1:9" ht="12.75">
      <c r="A14" s="15" t="s">
        <v>18</v>
      </c>
      <c r="B14" s="45">
        <v>0.9083615340432942</v>
      </c>
      <c r="C14" s="23">
        <v>-1.0455982872778122</v>
      </c>
      <c r="D14" s="23">
        <v>1.0247417305053972</v>
      </c>
      <c r="E14" s="83"/>
      <c r="F14" s="23">
        <v>40.891774098367705</v>
      </c>
      <c r="G14" s="23">
        <v>3.142747609654492</v>
      </c>
      <c r="H14" s="23">
        <v>46.4299211678734</v>
      </c>
      <c r="I14" s="42"/>
    </row>
    <row r="15" spans="1:9" ht="12.75">
      <c r="A15" s="15" t="s">
        <v>19</v>
      </c>
      <c r="B15" s="45">
        <v>-0.8292792023944457</v>
      </c>
      <c r="C15" s="23">
        <v>0.6923406954847593</v>
      </c>
      <c r="D15" s="23">
        <v>-0.8900715603421929</v>
      </c>
      <c r="E15" s="83"/>
      <c r="F15" s="23">
        <v>-15.507585464214841</v>
      </c>
      <c r="G15" s="23">
        <v>42.94290964859786</v>
      </c>
      <c r="H15" s="23">
        <v>-17.502045582585296</v>
      </c>
      <c r="I15" s="42"/>
    </row>
    <row r="16" spans="1:9" ht="12.75">
      <c r="A16" s="15" t="s">
        <v>20</v>
      </c>
      <c r="B16" s="45">
        <v>-0.5815881281274642</v>
      </c>
      <c r="C16" s="23">
        <v>0.596777303734882</v>
      </c>
      <c r="D16" s="23">
        <v>-0.6158280559628793</v>
      </c>
      <c r="E16" s="23"/>
      <c r="F16" s="23">
        <v>-6.4358937228576</v>
      </c>
      <c r="G16" s="44" t="s">
        <v>36</v>
      </c>
      <c r="H16" s="23">
        <v>-6.62266945648885</v>
      </c>
      <c r="I16" s="19"/>
    </row>
    <row r="17" spans="1:9" ht="12.75">
      <c r="A17" s="15" t="s">
        <v>21</v>
      </c>
      <c r="B17" s="45">
        <v>0.08610392235148367</v>
      </c>
      <c r="C17" s="23">
        <v>-1.3034538179107642</v>
      </c>
      <c r="D17" s="23">
        <v>0.20272544837479245</v>
      </c>
      <c r="E17" s="83"/>
      <c r="F17" s="23">
        <v>15.915032251975234</v>
      </c>
      <c r="G17" s="44" t="s">
        <v>36</v>
      </c>
      <c r="H17" s="23">
        <v>16.213300191543027</v>
      </c>
      <c r="I17" s="42"/>
    </row>
    <row r="18" spans="1:9" ht="12.75">
      <c r="A18" s="21"/>
      <c r="B18" s="45"/>
      <c r="C18" s="23"/>
      <c r="D18" s="23"/>
      <c r="E18" s="83"/>
      <c r="F18" s="23"/>
      <c r="G18" s="23"/>
      <c r="H18" s="23"/>
      <c r="I18" s="42"/>
    </row>
    <row r="19" spans="1:9" ht="12.75">
      <c r="A19" s="14" t="s">
        <v>22</v>
      </c>
      <c r="B19" s="45"/>
      <c r="D19" s="23"/>
      <c r="E19" s="23"/>
      <c r="F19" s="23"/>
      <c r="G19" s="23"/>
      <c r="H19" s="23"/>
      <c r="I19" s="42"/>
    </row>
    <row r="20" spans="1:9" ht="12.75">
      <c r="A20" s="15" t="s">
        <v>23</v>
      </c>
      <c r="B20" s="45">
        <v>1.2642022753913977</v>
      </c>
      <c r="C20" s="63">
        <v>-0.495348036449343</v>
      </c>
      <c r="D20" s="63">
        <v>1.4571717684519285</v>
      </c>
      <c r="E20" s="83"/>
      <c r="F20" s="23">
        <v>6.32873435479911</v>
      </c>
      <c r="G20" s="23">
        <v>-8.63918692403412</v>
      </c>
      <c r="H20" s="23">
        <v>7.9683769817270615</v>
      </c>
      <c r="I20" s="42"/>
    </row>
    <row r="21" spans="1:9" ht="12.75">
      <c r="A21" s="15" t="s">
        <v>24</v>
      </c>
      <c r="B21" s="45">
        <v>0.19589602830973263</v>
      </c>
      <c r="C21" s="63">
        <v>0.6350782610885233</v>
      </c>
      <c r="D21" s="63">
        <v>0.17309358848551426</v>
      </c>
      <c r="E21" s="83"/>
      <c r="F21" s="23">
        <v>9.757909653786754</v>
      </c>
      <c r="G21" s="23">
        <v>-0.17164195093545231</v>
      </c>
      <c r="H21" s="23">
        <v>9.846518722005527</v>
      </c>
      <c r="I21" s="42"/>
    </row>
    <row r="22" spans="1:9" ht="12.75">
      <c r="A22" s="15" t="s">
        <v>25</v>
      </c>
      <c r="B22" s="45">
        <v>0.9820355408394619</v>
      </c>
      <c r="C22" s="63">
        <v>1.7352114411625479</v>
      </c>
      <c r="D22" s="63">
        <v>0.8894721299275403</v>
      </c>
      <c r="E22" s="83"/>
      <c r="F22" s="23">
        <v>35.54807612865537</v>
      </c>
      <c r="G22" s="23">
        <v>26.78415634355629</v>
      </c>
      <c r="H22" s="23">
        <v>47.63308004527167</v>
      </c>
      <c r="I22" s="42"/>
    </row>
    <row r="23" spans="1:9" ht="12.75">
      <c r="A23" s="15" t="s">
        <v>26</v>
      </c>
      <c r="B23" s="45">
        <v>0.4066873745237558</v>
      </c>
      <c r="C23" s="63">
        <v>0.7486210534061826</v>
      </c>
      <c r="D23" s="63">
        <v>0.3889654944538421</v>
      </c>
      <c r="E23" s="83"/>
      <c r="F23" s="23">
        <v>16.308308608092275</v>
      </c>
      <c r="G23" s="23">
        <v>1.8185735955637625</v>
      </c>
      <c r="H23" s="23">
        <v>16.553137257417163</v>
      </c>
      <c r="I23" s="42"/>
    </row>
    <row r="24" spans="1:9" ht="12.75">
      <c r="A24" s="15" t="s">
        <v>27</v>
      </c>
      <c r="B24" s="45">
        <v>0.26042017782208404</v>
      </c>
      <c r="C24" s="63">
        <v>-0.35763939275869916</v>
      </c>
      <c r="D24" s="63">
        <v>0.38542386027489783</v>
      </c>
      <c r="E24" s="83"/>
      <c r="F24" s="23">
        <v>26.414553782321917</v>
      </c>
      <c r="G24" s="23">
        <v>20.13585520098755</v>
      </c>
      <c r="H24" s="23">
        <v>26.983667272931868</v>
      </c>
      <c r="I24" s="42"/>
    </row>
    <row r="25" spans="1:9" ht="12.75">
      <c r="A25" s="15" t="s">
        <v>28</v>
      </c>
      <c r="B25" s="45">
        <v>0.770523603648428</v>
      </c>
      <c r="C25" s="63">
        <v>-0.44337744891679165</v>
      </c>
      <c r="D25" s="63">
        <v>0.906013531279882</v>
      </c>
      <c r="E25" s="83"/>
      <c r="F25" s="23">
        <v>23.1274310958931</v>
      </c>
      <c r="G25" s="23">
        <v>3.264983912530937</v>
      </c>
      <c r="H25" s="23">
        <v>26.92531591005958</v>
      </c>
      <c r="I25" s="42"/>
    </row>
    <row r="26" spans="1:9" ht="12.75">
      <c r="A26" s="15" t="s">
        <v>29</v>
      </c>
      <c r="B26" s="45">
        <v>-0.6411444525756309</v>
      </c>
      <c r="C26" s="63">
        <v>-1.2709233740843047</v>
      </c>
      <c r="D26" s="63">
        <v>-0.5302073465726806</v>
      </c>
      <c r="E26" s="83"/>
      <c r="F26" s="23">
        <v>4.355569112601913</v>
      </c>
      <c r="G26" s="23">
        <v>18.884520556770838</v>
      </c>
      <c r="H26" s="23">
        <v>5.532576802799369</v>
      </c>
      <c r="I26" s="42"/>
    </row>
    <row r="27" spans="1:8" ht="12.75">
      <c r="A27" s="14"/>
      <c r="B27" s="45"/>
      <c r="C27" s="23"/>
      <c r="D27" s="63"/>
      <c r="E27" s="23"/>
      <c r="G27" s="23"/>
      <c r="H27" s="23"/>
    </row>
    <row r="28" spans="1:9" ht="12.75">
      <c r="A28" s="14" t="s">
        <v>30</v>
      </c>
      <c r="B28" s="45"/>
      <c r="D28" s="23"/>
      <c r="E28" s="23"/>
      <c r="F28" s="84"/>
      <c r="G28" s="23"/>
      <c r="H28" s="23"/>
      <c r="I28" s="23"/>
    </row>
    <row r="29" spans="1:9" ht="12.75">
      <c r="A29" s="15" t="s">
        <v>31</v>
      </c>
      <c r="B29" s="45">
        <v>0.9016965978452731</v>
      </c>
      <c r="C29" s="23">
        <v>-1.0031284797172049</v>
      </c>
      <c r="D29" s="23">
        <v>1.0061337791030809</v>
      </c>
      <c r="E29" s="23"/>
      <c r="F29" s="84">
        <v>44.331009644508725</v>
      </c>
      <c r="G29" s="23">
        <v>9.302138868992785</v>
      </c>
      <c r="H29" s="23">
        <v>46.52596372312638</v>
      </c>
      <c r="I29" s="23"/>
    </row>
    <row r="30" spans="1:9" ht="12.75">
      <c r="A30" s="15" t="s">
        <v>32</v>
      </c>
      <c r="B30" s="45">
        <v>0.2921427223921995</v>
      </c>
      <c r="C30" s="23">
        <v>0.09817638799516715</v>
      </c>
      <c r="D30" s="23">
        <v>0.31224206896074236</v>
      </c>
      <c r="E30" s="23"/>
      <c r="F30" s="84">
        <v>4.2729121542827215</v>
      </c>
      <c r="G30" s="23">
        <v>1.1534710251190745</v>
      </c>
      <c r="H30" s="23">
        <v>4.525890182530816</v>
      </c>
      <c r="I30" s="23"/>
    </row>
    <row r="31" spans="1:9" ht="12.75">
      <c r="A31" s="15" t="s">
        <v>33</v>
      </c>
      <c r="B31" s="45">
        <v>0.4308645546817331</v>
      </c>
      <c r="C31" s="23">
        <v>0.28336773433530027</v>
      </c>
      <c r="D31" s="23">
        <v>0.44361284095289477</v>
      </c>
      <c r="E31" s="23"/>
      <c r="F31" s="84">
        <v>16.50534979278528</v>
      </c>
      <c r="G31" s="23">
        <v>3.419581726683859</v>
      </c>
      <c r="H31" s="23">
        <v>17.524632021560407</v>
      </c>
      <c r="I31" s="23"/>
    </row>
    <row r="32" spans="1:9" ht="12.75">
      <c r="A32" s="14"/>
      <c r="B32" s="45"/>
      <c r="C32" s="23"/>
      <c r="D32" s="23"/>
      <c r="E32" s="23"/>
      <c r="F32" s="84"/>
      <c r="G32" s="23"/>
      <c r="H32" s="23"/>
      <c r="I32" s="23"/>
    </row>
    <row r="33" spans="1:8" ht="12.75">
      <c r="A33" s="14" t="s">
        <v>34</v>
      </c>
      <c r="B33" s="45"/>
      <c r="C33" s="23"/>
      <c r="D33" s="23"/>
      <c r="E33" s="83"/>
      <c r="F33" s="23"/>
      <c r="G33" s="23"/>
      <c r="H33" s="23"/>
    </row>
    <row r="34" spans="1:9" ht="12.75">
      <c r="A34" s="24" t="s">
        <v>37</v>
      </c>
      <c r="B34" s="45">
        <v>0.3772472634178996</v>
      </c>
      <c r="C34" s="44" t="s">
        <v>36</v>
      </c>
      <c r="D34" s="44" t="s">
        <v>36</v>
      </c>
      <c r="E34" s="83"/>
      <c r="F34" s="84">
        <v>22.251285627540213</v>
      </c>
      <c r="G34" s="44" t="s">
        <v>36</v>
      </c>
      <c r="H34" s="44" t="s">
        <v>36</v>
      </c>
      <c r="I34" s="45"/>
    </row>
    <row r="35" spans="1:9" ht="12.75">
      <c r="A35" s="15" t="s">
        <v>38</v>
      </c>
      <c r="B35" s="45">
        <v>0.31715082844441156</v>
      </c>
      <c r="C35" s="44" t="s">
        <v>36</v>
      </c>
      <c r="D35" s="44" t="s">
        <v>36</v>
      </c>
      <c r="E35" s="83"/>
      <c r="F35" s="84">
        <v>10.340771227156225</v>
      </c>
      <c r="G35" s="44" t="s">
        <v>36</v>
      </c>
      <c r="H35" s="44" t="s">
        <v>36</v>
      </c>
      <c r="I35" s="45"/>
    </row>
    <row r="36" spans="1:9" ht="12.75">
      <c r="A36" s="15" t="s">
        <v>39</v>
      </c>
      <c r="B36" s="45">
        <v>2.3411109232705627</v>
      </c>
      <c r="C36" s="44" t="s">
        <v>36</v>
      </c>
      <c r="D36" s="44" t="s">
        <v>36</v>
      </c>
      <c r="E36" s="83"/>
      <c r="F36" s="84">
        <v>-38.13551455959633</v>
      </c>
      <c r="G36" s="44" t="s">
        <v>36</v>
      </c>
      <c r="H36" s="44" t="s">
        <v>36</v>
      </c>
      <c r="I36" s="45"/>
    </row>
    <row r="37" spans="1:9" ht="12.75">
      <c r="A37" s="14"/>
      <c r="B37" s="45"/>
      <c r="C37" s="23"/>
      <c r="D37" s="23"/>
      <c r="E37" s="83"/>
      <c r="F37" s="23"/>
      <c r="G37" s="23"/>
      <c r="H37" s="23"/>
      <c r="I37" s="20"/>
    </row>
    <row r="38" spans="1:8" ht="12.75">
      <c r="A38" s="14" t="s">
        <v>40</v>
      </c>
      <c r="B38" s="30">
        <v>0.47007735205998813</v>
      </c>
      <c r="C38" s="46">
        <v>0.014773672934737192</v>
      </c>
      <c r="D38" s="46">
        <v>0.5096266574903865</v>
      </c>
      <c r="E38" s="85"/>
      <c r="F38" s="79">
        <v>13.537385131532758</v>
      </c>
      <c r="G38" s="46">
        <v>2.7961270628667165</v>
      </c>
      <c r="H38" s="46">
        <v>14.358423158550096</v>
      </c>
    </row>
    <row r="39" spans="1:8" ht="12.75">
      <c r="A39" s="47"/>
      <c r="C39" s="48"/>
      <c r="D39" s="48"/>
      <c r="E39" s="48"/>
      <c r="F39" s="45"/>
      <c r="G39" s="45"/>
      <c r="H39" s="45"/>
    </row>
    <row r="40" spans="1:8" ht="12.75">
      <c r="A40" s="31" t="s">
        <v>41</v>
      </c>
      <c r="B40" s="32"/>
      <c r="C40" s="32"/>
      <c r="D40" s="32"/>
      <c r="E40" s="32"/>
      <c r="F40" s="33"/>
      <c r="G40" s="32"/>
      <c r="H40" s="32"/>
    </row>
    <row r="42" ht="12.75">
      <c r="A42" s="34" t="s">
        <v>42</v>
      </c>
    </row>
  </sheetData>
  <sheetProtection selectLockedCells="1" selectUnlockedCells="1"/>
  <mergeCells count="6">
    <mergeCell ref="A1:H1"/>
    <mergeCell ref="C2:F2"/>
    <mergeCell ref="G2:H2"/>
    <mergeCell ref="A3:A4"/>
    <mergeCell ref="B3:D3"/>
    <mergeCell ref="F3:H3"/>
  </mergeCells>
  <hyperlinks>
    <hyperlink ref="A42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A1" sqref="A1:H1"/>
    </sheetView>
  </sheetViews>
  <sheetFormatPr defaultColWidth="9.140625" defaultRowHeight="12.75"/>
  <cols>
    <col min="1" max="1" width="40.7109375" style="2" customWidth="1"/>
    <col min="2" max="3" width="13.7109375" style="2" customWidth="1"/>
    <col min="4" max="4" width="14.7109375" style="2" customWidth="1"/>
    <col min="5" max="5" width="1.7109375" style="2" customWidth="1"/>
    <col min="6" max="8" width="13.7109375" style="2" customWidth="1"/>
    <col min="9" max="16384" width="9.140625" style="2" customWidth="1"/>
  </cols>
  <sheetData>
    <row r="1" spans="1:8" ht="17.25" customHeight="1">
      <c r="A1" s="105" t="s">
        <v>90</v>
      </c>
      <c r="B1" s="105"/>
      <c r="C1" s="105"/>
      <c r="D1" s="105"/>
      <c r="E1" s="105"/>
      <c r="F1" s="105"/>
      <c r="G1" s="105"/>
      <c r="H1" s="105"/>
    </row>
    <row r="2" spans="1:8" ht="12.75">
      <c r="A2" s="81"/>
      <c r="B2" s="5"/>
      <c r="C2" s="106"/>
      <c r="D2" s="106"/>
      <c r="E2" s="106"/>
      <c r="F2" s="106"/>
      <c r="G2" s="107"/>
      <c r="H2" s="107"/>
    </row>
    <row r="3" spans="1:8" ht="12.75" customHeight="1">
      <c r="A3" s="108"/>
      <c r="B3" s="110" t="s">
        <v>45</v>
      </c>
      <c r="C3" s="110"/>
      <c r="D3" s="110"/>
      <c r="E3" s="10"/>
      <c r="F3" s="110" t="s">
        <v>89</v>
      </c>
      <c r="G3" s="110"/>
      <c r="H3" s="110"/>
    </row>
    <row r="4" spans="1:8" ht="19.5" customHeight="1">
      <c r="A4" s="108"/>
      <c r="B4" s="9" t="s">
        <v>7</v>
      </c>
      <c r="C4" s="9" t="s">
        <v>8</v>
      </c>
      <c r="D4" s="9" t="s">
        <v>9</v>
      </c>
      <c r="E4" s="11"/>
      <c r="F4" s="9" t="s">
        <v>7</v>
      </c>
      <c r="G4" s="9" t="s">
        <v>8</v>
      </c>
      <c r="H4" s="9" t="s">
        <v>9</v>
      </c>
    </row>
    <row r="5" spans="1:8" ht="12.75">
      <c r="A5" s="12"/>
      <c r="B5" s="13"/>
      <c r="C5" s="13"/>
      <c r="D5" s="13"/>
      <c r="E5" s="13"/>
      <c r="F5" s="13"/>
      <c r="G5" s="13"/>
      <c r="H5" s="13"/>
    </row>
    <row r="6" spans="1:8" ht="12.75">
      <c r="A6" s="14" t="s">
        <v>10</v>
      </c>
      <c r="B6" s="7"/>
      <c r="C6" s="7"/>
      <c r="D6" s="7"/>
      <c r="E6" s="7"/>
      <c r="F6" s="7"/>
      <c r="G6" s="6"/>
      <c r="H6" s="6"/>
    </row>
    <row r="7" spans="1:9" ht="12.75">
      <c r="A7" s="15" t="s">
        <v>11</v>
      </c>
      <c r="B7" s="45">
        <v>-5.427528256920368</v>
      </c>
      <c r="C7" s="45">
        <v>-0.11433314934804173</v>
      </c>
      <c r="D7" s="23">
        <v>-6.117851466078264</v>
      </c>
      <c r="E7" s="83"/>
      <c r="F7" s="23">
        <v>-2.9559395111869122</v>
      </c>
      <c r="G7" s="44" t="s">
        <v>36</v>
      </c>
      <c r="H7" s="23">
        <v>-3.7949820880231897</v>
      </c>
      <c r="I7" s="42"/>
    </row>
    <row r="8" spans="1:9" ht="12.75">
      <c r="A8" s="15" t="s">
        <v>12</v>
      </c>
      <c r="B8" s="45">
        <v>-1.1914033206884795</v>
      </c>
      <c r="C8" s="23">
        <v>-1.8214083883814993</v>
      </c>
      <c r="D8" s="23">
        <v>-1.143548584363856</v>
      </c>
      <c r="E8" s="83"/>
      <c r="F8" s="23">
        <v>18.086866093200868</v>
      </c>
      <c r="G8" s="23">
        <v>33.33800278041744</v>
      </c>
      <c r="H8" s="23">
        <v>17.18031995754366</v>
      </c>
      <c r="I8" s="42"/>
    </row>
    <row r="9" spans="1:9" ht="12.75">
      <c r="A9" s="15" t="s">
        <v>13</v>
      </c>
      <c r="B9" s="45">
        <v>-2.48212728994001</v>
      </c>
      <c r="C9" s="23">
        <v>-2.220220962288167</v>
      </c>
      <c r="D9" s="23">
        <v>-2.508596170353158</v>
      </c>
      <c r="E9" s="83"/>
      <c r="F9" s="23">
        <v>37.453819334839125</v>
      </c>
      <c r="G9" s="23">
        <v>7.090565636352238</v>
      </c>
      <c r="H9" s="23">
        <v>42.658741877970186</v>
      </c>
      <c r="I9" s="42"/>
    </row>
    <row r="10" spans="1:9" ht="12.75">
      <c r="A10" s="15" t="s">
        <v>14</v>
      </c>
      <c r="B10" s="45">
        <v>-1.332461395762607</v>
      </c>
      <c r="C10" s="23">
        <v>-1.2030639703786363</v>
      </c>
      <c r="D10" s="23">
        <v>-1.339731691873098</v>
      </c>
      <c r="E10" s="83"/>
      <c r="F10" s="23">
        <v>2.6992744509371676</v>
      </c>
      <c r="G10" s="23">
        <v>-41.08911713555171</v>
      </c>
      <c r="H10" s="23">
        <v>3.994138881578607</v>
      </c>
      <c r="I10" s="42"/>
    </row>
    <row r="11" spans="1:9" ht="12.75">
      <c r="A11" s="15" t="s">
        <v>15</v>
      </c>
      <c r="B11" s="45">
        <v>-0.3000920159780094</v>
      </c>
      <c r="C11" s="23">
        <v>0.728374200042083</v>
      </c>
      <c r="D11" s="23">
        <v>-0.34423361444775935</v>
      </c>
      <c r="E11" s="83"/>
      <c r="F11" s="23">
        <v>4.750407231277947</v>
      </c>
      <c r="G11" s="23">
        <v>-31.846225764176125</v>
      </c>
      <c r="H11" s="23">
        <v>6.95353265511433</v>
      </c>
      <c r="I11" s="42"/>
    </row>
    <row r="12" spans="1:9" ht="12.75">
      <c r="A12" s="15" t="s">
        <v>16</v>
      </c>
      <c r="B12" s="45">
        <v>-1.8929363041065415</v>
      </c>
      <c r="C12" s="23">
        <v>-0.3879674300455491</v>
      </c>
      <c r="D12" s="23">
        <v>-2.4378981848449683</v>
      </c>
      <c r="E12" s="83"/>
      <c r="F12" s="23">
        <v>26.97259297091972</v>
      </c>
      <c r="G12" s="23">
        <v>8.947594077678616</v>
      </c>
      <c r="H12" s="23">
        <v>27.93146412185486</v>
      </c>
      <c r="I12" s="42"/>
    </row>
    <row r="13" spans="1:9" ht="12.75">
      <c r="A13" s="15" t="s">
        <v>17</v>
      </c>
      <c r="B13" s="45">
        <v>0.9373983043570178</v>
      </c>
      <c r="C13" s="23">
        <v>-1.6796991632130158</v>
      </c>
      <c r="D13" s="23">
        <v>1.1413154368674157</v>
      </c>
      <c r="E13" s="83"/>
      <c r="F13" s="23">
        <v>-9.33384772693519</v>
      </c>
      <c r="G13" s="23">
        <v>-18.69313260023155</v>
      </c>
      <c r="H13" s="23">
        <v>-8.413160110538172</v>
      </c>
      <c r="I13" s="42"/>
    </row>
    <row r="14" spans="1:9" ht="12.75">
      <c r="A14" s="15" t="s">
        <v>18</v>
      </c>
      <c r="B14" s="45">
        <v>0.7134669179131663</v>
      </c>
      <c r="C14" s="23">
        <v>0.46885656290083944</v>
      </c>
      <c r="D14" s="23">
        <v>0.7277744076131114</v>
      </c>
      <c r="E14" s="83"/>
      <c r="F14" s="23">
        <v>26.2553379525758</v>
      </c>
      <c r="G14" s="23">
        <v>13.92091551802865</v>
      </c>
      <c r="H14" s="23">
        <v>28.159447801856004</v>
      </c>
      <c r="I14" s="42"/>
    </row>
    <row r="15" spans="1:9" ht="12.75">
      <c r="A15" s="15" t="s">
        <v>19</v>
      </c>
      <c r="B15" s="45">
        <v>-0.31690467153109125</v>
      </c>
      <c r="C15" s="23">
        <v>3.792795724321408</v>
      </c>
      <c r="D15" s="23">
        <v>-0.47685646763724776</v>
      </c>
      <c r="E15" s="83"/>
      <c r="F15" s="23">
        <v>-17.59521949872473</v>
      </c>
      <c r="G15" s="23">
        <v>144.23349446132815</v>
      </c>
      <c r="H15" s="23">
        <v>-20.126400829678403</v>
      </c>
      <c r="I15" s="42"/>
    </row>
    <row r="16" spans="1:9" ht="12.75">
      <c r="A16" s="15" t="s">
        <v>20</v>
      </c>
      <c r="B16" s="45">
        <v>-0.23523135348158064</v>
      </c>
      <c r="C16" s="23">
        <v>3.9925872675509027</v>
      </c>
      <c r="D16" s="23">
        <v>-0.3543807551289291</v>
      </c>
      <c r="E16" s="23"/>
      <c r="F16" s="23">
        <v>-16.110399623364188</v>
      </c>
      <c r="G16" s="44" t="s">
        <v>36</v>
      </c>
      <c r="H16" s="23">
        <v>-16.528341117281542</v>
      </c>
      <c r="I16" s="19"/>
    </row>
    <row r="17" spans="1:9" ht="12.75">
      <c r="A17" s="15" t="s">
        <v>21</v>
      </c>
      <c r="B17" s="45">
        <v>-0.31145572415530864</v>
      </c>
      <c r="C17" s="23">
        <v>-0.6204756768325836</v>
      </c>
      <c r="D17" s="23">
        <v>-0.28582439934751847</v>
      </c>
      <c r="E17" s="83"/>
      <c r="F17" s="23">
        <v>40.43900326719091</v>
      </c>
      <c r="G17" s="44" t="s">
        <v>36</v>
      </c>
      <c r="H17" s="23">
        <v>41.360880097156695</v>
      </c>
      <c r="I17" s="42"/>
    </row>
    <row r="18" spans="1:9" ht="12.75">
      <c r="A18" s="21"/>
      <c r="B18" s="45"/>
      <c r="C18" s="23"/>
      <c r="D18" s="23"/>
      <c r="E18" s="83"/>
      <c r="F18" s="23"/>
      <c r="G18" s="23"/>
      <c r="H18" s="23"/>
      <c r="I18" s="42"/>
    </row>
    <row r="19" spans="1:9" ht="12.75">
      <c r="A19" s="14" t="s">
        <v>22</v>
      </c>
      <c r="B19" s="45"/>
      <c r="C19" s="23"/>
      <c r="D19" s="23"/>
      <c r="E19" s="23"/>
      <c r="F19" s="23"/>
      <c r="G19" s="23"/>
      <c r="H19" s="23"/>
      <c r="I19" s="42"/>
    </row>
    <row r="20" spans="1:9" ht="12.75">
      <c r="A20" s="15" t="s">
        <v>23</v>
      </c>
      <c r="B20" s="45">
        <v>-3.0761251379889387</v>
      </c>
      <c r="C20" s="63">
        <v>-1.9502711476398247</v>
      </c>
      <c r="D20" s="63">
        <v>-3.1956829613016</v>
      </c>
      <c r="E20" s="83"/>
      <c r="F20" s="23">
        <v>2.316627707512424</v>
      </c>
      <c r="G20" s="23">
        <v>-18.626778123364403</v>
      </c>
      <c r="H20" s="23">
        <v>4.422707959104628</v>
      </c>
      <c r="I20" s="42"/>
    </row>
    <row r="21" spans="1:9" ht="12.75">
      <c r="A21" s="15" t="s">
        <v>24</v>
      </c>
      <c r="B21" s="45">
        <v>-0.23294189131502208</v>
      </c>
      <c r="C21" s="63">
        <v>1.694225661784742</v>
      </c>
      <c r="D21" s="63">
        <v>-0.33146001598635166</v>
      </c>
      <c r="E21" s="83"/>
      <c r="F21" s="23">
        <v>3.7759671802540993</v>
      </c>
      <c r="G21" s="23">
        <v>7.804912219775545</v>
      </c>
      <c r="H21" s="23">
        <v>3.585187148170448</v>
      </c>
      <c r="I21" s="42"/>
    </row>
    <row r="22" spans="1:9" ht="12.75">
      <c r="A22" s="15" t="s">
        <v>25</v>
      </c>
      <c r="B22" s="45">
        <v>0.23194932133812074</v>
      </c>
      <c r="C22" s="63">
        <v>-0.10588259171142056</v>
      </c>
      <c r="D22" s="63">
        <v>0.2739752547021368</v>
      </c>
      <c r="E22" s="83"/>
      <c r="F22" s="23">
        <v>87.96407570524221</v>
      </c>
      <c r="G22" s="23">
        <v>26.78415634355629</v>
      </c>
      <c r="H22" s="23">
        <v>111.46162040533355</v>
      </c>
      <c r="I22" s="42"/>
    </row>
    <row r="23" spans="1:9" ht="12.75">
      <c r="A23" s="15" t="s">
        <v>26</v>
      </c>
      <c r="B23" s="45">
        <v>-0.3942294361849292</v>
      </c>
      <c r="C23" s="63">
        <v>0.3842122180071925</v>
      </c>
      <c r="D23" s="63">
        <v>-0.4343891916958853</v>
      </c>
      <c r="E23" s="83"/>
      <c r="F23" s="23">
        <v>28.413289311832074</v>
      </c>
      <c r="G23" s="23">
        <v>15.502151039184682</v>
      </c>
      <c r="H23" s="23">
        <v>29.616622492509208</v>
      </c>
      <c r="I23" s="42"/>
    </row>
    <row r="24" spans="1:9" ht="12.75">
      <c r="A24" s="15" t="s">
        <v>27</v>
      </c>
      <c r="B24" s="45">
        <v>-0.8889422131527169</v>
      </c>
      <c r="C24" s="63">
        <v>-0.6150888198254592</v>
      </c>
      <c r="D24" s="63">
        <v>-0.9437377808766456</v>
      </c>
      <c r="E24" s="83"/>
      <c r="F24" s="23">
        <v>17.623790287764393</v>
      </c>
      <c r="G24" s="23">
        <v>20.13585520098755</v>
      </c>
      <c r="H24" s="23">
        <v>17.58207386445099</v>
      </c>
      <c r="I24" s="42"/>
    </row>
    <row r="25" spans="1:9" ht="12.75">
      <c r="A25" s="15" t="s">
        <v>28</v>
      </c>
      <c r="B25" s="45">
        <v>-0.0667567078087643</v>
      </c>
      <c r="C25" s="63">
        <v>-2.2085779502347407</v>
      </c>
      <c r="D25" s="63">
        <v>0.17485502008933906</v>
      </c>
      <c r="E25" s="83"/>
      <c r="F25" s="23">
        <v>10.731397256769952</v>
      </c>
      <c r="G25" s="23">
        <v>12.391190255011324</v>
      </c>
      <c r="H25" s="23">
        <v>10.359964153219778</v>
      </c>
      <c r="I25" s="42"/>
    </row>
    <row r="26" spans="1:9" ht="12.75">
      <c r="A26" s="15" t="s">
        <v>29</v>
      </c>
      <c r="B26" s="45">
        <v>-2.830330074651471</v>
      </c>
      <c r="C26" s="63">
        <v>-4.964759325249986</v>
      </c>
      <c r="D26" s="63">
        <v>-2.4472591987048986</v>
      </c>
      <c r="E26" s="83"/>
      <c r="F26" s="23">
        <v>43.628945783504946</v>
      </c>
      <c r="G26" s="23">
        <v>18.451389351091436</v>
      </c>
      <c r="H26" s="23">
        <v>51.1952998398221</v>
      </c>
      <c r="I26" s="42"/>
    </row>
    <row r="27" spans="1:8" ht="12.75">
      <c r="A27" s="14"/>
      <c r="B27" s="45"/>
      <c r="C27" s="63"/>
      <c r="D27" s="63"/>
      <c r="E27" s="23"/>
      <c r="F27" s="23"/>
      <c r="G27" s="23"/>
      <c r="H27" s="23"/>
    </row>
    <row r="28" spans="1:9" ht="12.75">
      <c r="A28" s="14" t="s">
        <v>30</v>
      </c>
      <c r="B28" s="45"/>
      <c r="C28" s="23"/>
      <c r="D28" s="23"/>
      <c r="E28" s="23"/>
      <c r="F28" s="84"/>
      <c r="G28" s="23"/>
      <c r="H28" s="23"/>
      <c r="I28" s="23"/>
    </row>
    <row r="29" spans="1:9" ht="12.75">
      <c r="A29" s="15" t="s">
        <v>31</v>
      </c>
      <c r="B29" s="45">
        <v>-0.1836769202862456</v>
      </c>
      <c r="C29" s="23">
        <v>-0.10768011751125073</v>
      </c>
      <c r="D29" s="23">
        <v>-0.18775748997974517</v>
      </c>
      <c r="E29" s="23"/>
      <c r="F29" s="84">
        <v>18.57280017579366</v>
      </c>
      <c r="G29" s="23">
        <v>29.66867595692358</v>
      </c>
      <c r="H29" s="23">
        <v>17.875256974213045</v>
      </c>
      <c r="I29" s="23"/>
    </row>
    <row r="30" spans="1:9" ht="12.75">
      <c r="A30" s="15" t="s">
        <v>32</v>
      </c>
      <c r="B30" s="45">
        <v>0.063527530102931</v>
      </c>
      <c r="C30" s="23">
        <v>-0.35390761551065</v>
      </c>
      <c r="D30" s="23">
        <v>0.1068906497983022</v>
      </c>
      <c r="E30" s="23"/>
      <c r="F30" s="84">
        <v>4.850923547435642</v>
      </c>
      <c r="G30" s="23">
        <v>2.80804333677132</v>
      </c>
      <c r="H30" s="23">
        <v>5.045618514778624</v>
      </c>
      <c r="I30" s="23"/>
    </row>
    <row r="31" spans="1:9" ht="12.75">
      <c r="A31" s="15" t="s">
        <v>33</v>
      </c>
      <c r="B31" s="45">
        <v>-2.099430845609291</v>
      </c>
      <c r="C31" s="23">
        <v>-1.6289198141000725</v>
      </c>
      <c r="D31" s="23">
        <v>-2.1398217991559108</v>
      </c>
      <c r="E31" s="23"/>
      <c r="F31" s="84">
        <v>21.801366726943684</v>
      </c>
      <c r="G31" s="23">
        <v>7.899235660096494</v>
      </c>
      <c r="H31" s="23">
        <v>22.979104872063743</v>
      </c>
      <c r="I31" s="23"/>
    </row>
    <row r="32" spans="1:9" ht="12.75">
      <c r="A32" s="14"/>
      <c r="B32" s="45"/>
      <c r="C32" s="23"/>
      <c r="D32" s="23"/>
      <c r="E32" s="23"/>
      <c r="F32" s="84"/>
      <c r="G32" s="23"/>
      <c r="H32" s="23"/>
      <c r="I32" s="23"/>
    </row>
    <row r="33" spans="1:8" ht="12.75">
      <c r="A33" s="14" t="s">
        <v>34</v>
      </c>
      <c r="B33" s="45"/>
      <c r="C33" s="23"/>
      <c r="D33" s="23"/>
      <c r="E33" s="83"/>
      <c r="F33" s="23"/>
      <c r="G33" s="23"/>
      <c r="H33" s="23"/>
    </row>
    <row r="34" spans="1:9" ht="12.75">
      <c r="A34" s="24" t="s">
        <v>37</v>
      </c>
      <c r="B34" s="45">
        <v>-0.49786684038973306</v>
      </c>
      <c r="C34" s="44" t="s">
        <v>36</v>
      </c>
      <c r="D34" s="44" t="s">
        <v>36</v>
      </c>
      <c r="E34" s="83"/>
      <c r="F34" s="44">
        <v>24.994893054195984</v>
      </c>
      <c r="G34" s="44" t="s">
        <v>36</v>
      </c>
      <c r="H34" s="44" t="s">
        <v>36</v>
      </c>
      <c r="I34" s="45"/>
    </row>
    <row r="35" spans="1:9" ht="12.75">
      <c r="A35" s="15" t="s">
        <v>38</v>
      </c>
      <c r="B35" s="45">
        <v>-0.05754276667974523</v>
      </c>
      <c r="C35" s="44" t="s">
        <v>36</v>
      </c>
      <c r="D35" s="44" t="s">
        <v>36</v>
      </c>
      <c r="E35" s="83"/>
      <c r="F35" s="44">
        <v>6.252687132870832</v>
      </c>
      <c r="G35" s="44" t="s">
        <v>36</v>
      </c>
      <c r="H35" s="44" t="s">
        <v>36</v>
      </c>
      <c r="I35" s="45"/>
    </row>
    <row r="36" spans="1:9" ht="12.75">
      <c r="A36" s="15" t="s">
        <v>39</v>
      </c>
      <c r="B36" s="45">
        <v>-5.84434762891874</v>
      </c>
      <c r="C36" s="44" t="s">
        <v>36</v>
      </c>
      <c r="D36" s="44" t="s">
        <v>36</v>
      </c>
      <c r="E36" s="83"/>
      <c r="F36" s="44">
        <v>-38.80900354710356</v>
      </c>
      <c r="G36" s="44" t="s">
        <v>36</v>
      </c>
      <c r="H36" s="44" t="s">
        <v>36</v>
      </c>
      <c r="I36" s="45"/>
    </row>
    <row r="37" spans="1:9" ht="12.75">
      <c r="A37" s="14"/>
      <c r="B37" s="61"/>
      <c r="C37" s="23"/>
      <c r="D37" s="23"/>
      <c r="E37" s="83"/>
      <c r="F37" s="23"/>
      <c r="G37" s="23"/>
      <c r="H37" s="23"/>
      <c r="I37" s="20"/>
    </row>
    <row r="38" spans="1:8" ht="12.75">
      <c r="A38" s="14" t="s">
        <v>40</v>
      </c>
      <c r="B38" s="46">
        <v>-0.7810231132422132</v>
      </c>
      <c r="C38" s="46">
        <v>-0.7853083562057321</v>
      </c>
      <c r="D38" s="46">
        <v>-0.7806526969950482</v>
      </c>
      <c r="E38" s="85"/>
      <c r="F38" s="79">
        <v>13.271911107788</v>
      </c>
      <c r="G38" s="46">
        <v>7.309234889752375</v>
      </c>
      <c r="H38" s="46">
        <v>13.78997479606457</v>
      </c>
    </row>
    <row r="39" spans="1:8" ht="12.75">
      <c r="A39" s="47"/>
      <c r="B39" s="82"/>
      <c r="C39" s="48"/>
      <c r="D39" s="48"/>
      <c r="E39" s="48"/>
      <c r="F39" s="45"/>
      <c r="G39" s="45"/>
      <c r="H39" s="45"/>
    </row>
    <row r="40" spans="1:8" ht="12.75">
      <c r="A40" s="31" t="s">
        <v>41</v>
      </c>
      <c r="B40" s="32"/>
      <c r="C40" s="32"/>
      <c r="D40" s="32"/>
      <c r="E40" s="32"/>
      <c r="F40" s="33"/>
      <c r="G40" s="32"/>
      <c r="H40" s="32"/>
    </row>
    <row r="42" ht="12.75">
      <c r="A42" s="34" t="s">
        <v>42</v>
      </c>
    </row>
  </sheetData>
  <sheetProtection selectLockedCells="1" selectUnlockedCells="1"/>
  <mergeCells count="6">
    <mergeCell ref="A1:H1"/>
    <mergeCell ref="C2:F2"/>
    <mergeCell ref="G2:H2"/>
    <mergeCell ref="A3:A4"/>
    <mergeCell ref="B3:D3"/>
    <mergeCell ref="F3:H3"/>
  </mergeCells>
  <hyperlinks>
    <hyperlink ref="A42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workbookViewId="0" topLeftCell="A1">
      <selection activeCell="A1" sqref="A1:I2"/>
    </sheetView>
  </sheetViews>
  <sheetFormatPr defaultColWidth="9.140625" defaultRowHeight="12.75"/>
  <cols>
    <col min="1" max="1" width="40.7109375" style="2" customWidth="1"/>
    <col min="2" max="2" width="9.00390625" style="2" hidden="1" customWidth="1"/>
    <col min="3" max="7" width="13.421875" style="2" customWidth="1"/>
    <col min="8" max="8" width="1.7109375" style="2" customWidth="1"/>
    <col min="9" max="9" width="13.421875" style="2" customWidth="1"/>
    <col min="10" max="16384" width="9.140625" style="2" customWidth="1"/>
  </cols>
  <sheetData>
    <row r="1" spans="1:9" ht="12.75" customHeight="1">
      <c r="A1" s="105" t="s">
        <v>74</v>
      </c>
      <c r="B1" s="105"/>
      <c r="C1" s="105"/>
      <c r="D1" s="105"/>
      <c r="E1" s="105"/>
      <c r="F1" s="105"/>
      <c r="G1" s="105"/>
      <c r="H1" s="105"/>
      <c r="I1" s="105"/>
    </row>
    <row r="2" spans="1:9" ht="12.75" customHeight="1">
      <c r="A2" s="105"/>
      <c r="B2" s="105"/>
      <c r="C2" s="105"/>
      <c r="D2" s="105"/>
      <c r="E2" s="105"/>
      <c r="F2" s="105"/>
      <c r="G2" s="105"/>
      <c r="H2" s="105"/>
      <c r="I2" s="105"/>
    </row>
    <row r="3" spans="1:9" ht="12.75" customHeight="1">
      <c r="A3" s="81"/>
      <c r="B3" s="4"/>
      <c r="C3" s="4"/>
      <c r="D3" s="4"/>
      <c r="E3" s="5"/>
      <c r="F3" s="106"/>
      <c r="G3" s="106"/>
      <c r="H3" s="106"/>
      <c r="I3" s="106"/>
    </row>
    <row r="4" spans="1:9" ht="12.75" customHeight="1">
      <c r="A4" s="108"/>
      <c r="B4" s="109" t="s">
        <v>46</v>
      </c>
      <c r="C4" s="109" t="s">
        <v>47</v>
      </c>
      <c r="D4" s="109" t="s">
        <v>48</v>
      </c>
      <c r="E4" s="110" t="s">
        <v>2</v>
      </c>
      <c r="F4" s="110"/>
      <c r="G4" s="110"/>
      <c r="H4" s="10"/>
      <c r="I4" s="109" t="s">
        <v>3</v>
      </c>
    </row>
    <row r="5" spans="1:9" ht="21.75" customHeight="1">
      <c r="A5" s="108"/>
      <c r="B5" s="109"/>
      <c r="C5" s="109"/>
      <c r="D5" s="109"/>
      <c r="E5" s="9" t="s">
        <v>4</v>
      </c>
      <c r="F5" s="11" t="s">
        <v>5</v>
      </c>
      <c r="G5" s="11" t="s">
        <v>6</v>
      </c>
      <c r="H5" s="11"/>
      <c r="I5" s="109"/>
    </row>
    <row r="6" spans="1:9" ht="12.75">
      <c r="A6" s="12"/>
      <c r="B6" s="12"/>
      <c r="C6" s="12"/>
      <c r="D6" s="12"/>
      <c r="E6" s="13"/>
      <c r="F6" s="13"/>
      <c r="G6" s="13"/>
      <c r="H6" s="13"/>
      <c r="I6" s="13"/>
    </row>
    <row r="7" spans="1:12" ht="12.75">
      <c r="A7" s="14" t="s">
        <v>10</v>
      </c>
      <c r="B7" s="14"/>
      <c r="C7" s="65"/>
      <c r="D7" s="14"/>
      <c r="E7" s="7"/>
      <c r="F7" s="7"/>
      <c r="G7" s="7"/>
      <c r="H7" s="7"/>
      <c r="I7" s="7"/>
      <c r="J7" s="20"/>
      <c r="K7" s="20"/>
      <c r="L7" s="20"/>
    </row>
    <row r="8" spans="1:12" ht="12.75">
      <c r="A8" s="15" t="s">
        <v>11</v>
      </c>
      <c r="B8" s="58">
        <v>179.55515495240007</v>
      </c>
      <c r="C8" s="58">
        <v>41.52795784169999</v>
      </c>
      <c r="D8" s="63">
        <f>C8/B8*100</f>
        <v>23.128245943542534</v>
      </c>
      <c r="E8" s="76">
        <v>0.11392900276953581</v>
      </c>
      <c r="F8" s="76">
        <v>0.43467093820266806</v>
      </c>
      <c r="G8" s="76">
        <v>0.4514000590277963</v>
      </c>
      <c r="H8" s="18"/>
      <c r="I8" s="78">
        <v>-4.997188397419617</v>
      </c>
      <c r="J8" s="65"/>
      <c r="K8" s="43"/>
      <c r="L8" s="20"/>
    </row>
    <row r="9" spans="1:12" ht="12.75">
      <c r="A9" s="15" t="s">
        <v>12</v>
      </c>
      <c r="B9" s="58">
        <v>442.1028481940015</v>
      </c>
      <c r="C9" s="58">
        <v>116.0659662656999</v>
      </c>
      <c r="D9" s="63">
        <f aca="true" t="shared" si="0" ref="D9:D39">C9/B9*100</f>
        <v>26.253159584886536</v>
      </c>
      <c r="E9" s="76">
        <v>0.337144928732123</v>
      </c>
      <c r="F9" s="76">
        <v>0.3934929805567166</v>
      </c>
      <c r="G9" s="76">
        <v>0.2693620907111615</v>
      </c>
      <c r="H9" s="18"/>
      <c r="I9" s="78">
        <v>5.5030332910011275</v>
      </c>
      <c r="J9" s="65"/>
      <c r="K9" s="43"/>
      <c r="L9" s="20"/>
    </row>
    <row r="10" spans="1:12" ht="12.75">
      <c r="A10" s="15" t="s">
        <v>13</v>
      </c>
      <c r="B10" s="58">
        <v>361.6981888212993</v>
      </c>
      <c r="C10" s="58">
        <v>102.26301820950007</v>
      </c>
      <c r="D10" s="63">
        <f t="shared" si="0"/>
        <v>28.273024684683772</v>
      </c>
      <c r="E10" s="76">
        <v>0.24687579115117206</v>
      </c>
      <c r="F10" s="76">
        <v>0.21372842696439387</v>
      </c>
      <c r="G10" s="76">
        <v>0.5393957818844346</v>
      </c>
      <c r="H10" s="18"/>
      <c r="I10" s="78">
        <v>-10.262192977348299</v>
      </c>
      <c r="J10" s="65"/>
      <c r="K10" s="43"/>
      <c r="L10" s="20"/>
    </row>
    <row r="11" spans="1:12" ht="12.75">
      <c r="A11" s="15" t="s">
        <v>14</v>
      </c>
      <c r="B11" s="58">
        <v>104.23082299970011</v>
      </c>
      <c r="C11" s="58">
        <v>20.3660105998</v>
      </c>
      <c r="D11" s="63">
        <f t="shared" si="0"/>
        <v>19.539335883262282</v>
      </c>
      <c r="E11" s="76">
        <v>0.29442088431722174</v>
      </c>
      <c r="F11" s="76">
        <v>0.5206441518884346</v>
      </c>
      <c r="G11" s="76">
        <v>0.18493496379434396</v>
      </c>
      <c r="H11" s="18"/>
      <c r="I11" s="78">
        <v>1.6987636834842637</v>
      </c>
      <c r="J11" s="65"/>
      <c r="K11" s="43"/>
      <c r="L11" s="20"/>
    </row>
    <row r="12" spans="1:12" ht="12.75">
      <c r="A12" s="15" t="s">
        <v>15</v>
      </c>
      <c r="B12" s="58">
        <v>100.64836402549999</v>
      </c>
      <c r="C12" s="58">
        <v>50.16538248579998</v>
      </c>
      <c r="D12" s="63">
        <f t="shared" si="0"/>
        <v>49.842223439508885</v>
      </c>
      <c r="E12" s="76">
        <v>0.38083131720223895</v>
      </c>
      <c r="F12" s="76">
        <v>0.4490552189914317</v>
      </c>
      <c r="G12" s="76">
        <v>0.17011346380632955</v>
      </c>
      <c r="H12" s="18"/>
      <c r="I12" s="78">
        <v>5.0703080513734164</v>
      </c>
      <c r="J12" s="65"/>
      <c r="K12" s="43"/>
      <c r="L12" s="20"/>
    </row>
    <row r="13" spans="1:12" ht="12.75">
      <c r="A13" s="15" t="s">
        <v>16</v>
      </c>
      <c r="B13" s="58">
        <v>143.93150145600023</v>
      </c>
      <c r="C13" s="58">
        <v>44.28114295589999</v>
      </c>
      <c r="D13" s="63">
        <f t="shared" si="0"/>
        <v>30.765428351650108</v>
      </c>
      <c r="E13" s="76">
        <v>0.24980710978826498</v>
      </c>
      <c r="F13" s="76">
        <v>0.3020091323190569</v>
      </c>
      <c r="G13" s="76">
        <v>0.4481837578926778</v>
      </c>
      <c r="H13" s="18"/>
      <c r="I13" s="78">
        <v>-10.370059927242774</v>
      </c>
      <c r="J13" s="65"/>
      <c r="K13" s="43"/>
      <c r="L13" s="20"/>
    </row>
    <row r="14" spans="1:12" ht="12.75">
      <c r="A14" s="15" t="s">
        <v>17</v>
      </c>
      <c r="B14" s="58">
        <v>495.1616840389985</v>
      </c>
      <c r="C14" s="58">
        <v>131.79848050810003</v>
      </c>
      <c r="D14" s="63">
        <f t="shared" si="0"/>
        <v>26.61726154435643</v>
      </c>
      <c r="E14" s="76">
        <v>0.29676458067789535</v>
      </c>
      <c r="F14" s="76">
        <v>0.35848801181791534</v>
      </c>
      <c r="G14" s="76">
        <v>0.34474740750418986</v>
      </c>
      <c r="H14" s="18"/>
      <c r="I14" s="78">
        <v>3.0978675435450964</v>
      </c>
      <c r="J14" s="65"/>
      <c r="K14" s="43"/>
      <c r="L14" s="20"/>
    </row>
    <row r="15" spans="1:12" ht="12.75">
      <c r="A15" s="15" t="s">
        <v>18</v>
      </c>
      <c r="B15" s="58">
        <v>341.42818122459994</v>
      </c>
      <c r="C15" s="58">
        <v>142.7094686598998</v>
      </c>
      <c r="D15" s="63">
        <f t="shared" si="0"/>
        <v>41.79780009606822</v>
      </c>
      <c r="E15" s="76">
        <v>0.2983827627908977</v>
      </c>
      <c r="F15" s="76">
        <v>0.37120320284164793</v>
      </c>
      <c r="G15" s="76">
        <v>0.3304140343674556</v>
      </c>
      <c r="H15" s="18"/>
      <c r="I15" s="78">
        <v>-4.552301964749927</v>
      </c>
      <c r="J15" s="65"/>
      <c r="K15" s="43"/>
      <c r="L15" s="20"/>
    </row>
    <row r="16" spans="1:12" ht="12.75">
      <c r="A16" s="15" t="s">
        <v>19</v>
      </c>
      <c r="B16" s="58">
        <v>139.6137385073</v>
      </c>
      <c r="C16" s="58">
        <v>65.9860991101</v>
      </c>
      <c r="D16" s="63">
        <f t="shared" si="0"/>
        <v>47.26332796156001</v>
      </c>
      <c r="E16" s="76">
        <v>0.31019810694526023</v>
      </c>
      <c r="F16" s="76">
        <v>0.29332387052860487</v>
      </c>
      <c r="G16" s="76">
        <v>0.3964780225261343</v>
      </c>
      <c r="H16" s="18"/>
      <c r="I16" s="78">
        <v>-1.7919051838647246</v>
      </c>
      <c r="J16" s="65"/>
      <c r="K16" s="43"/>
      <c r="L16" s="20"/>
    </row>
    <row r="17" spans="1:11" ht="12.75">
      <c r="A17" s="15" t="s">
        <v>20</v>
      </c>
      <c r="B17" s="58">
        <v>34.814015236699994</v>
      </c>
      <c r="C17" s="58">
        <v>17.8917417906</v>
      </c>
      <c r="D17" s="63">
        <f t="shared" si="0"/>
        <v>51.392353536224725</v>
      </c>
      <c r="E17" s="76">
        <v>0.37371294098626445</v>
      </c>
      <c r="F17" s="76">
        <v>0.2654166503744484</v>
      </c>
      <c r="G17" s="76">
        <v>0.36087040863928704</v>
      </c>
      <c r="H17" s="62"/>
      <c r="I17" s="78">
        <v>-13.654101239279624</v>
      </c>
      <c r="J17" s="59"/>
      <c r="K17" s="20"/>
    </row>
    <row r="18" spans="1:12" ht="12.75">
      <c r="A18" s="15" t="s">
        <v>21</v>
      </c>
      <c r="B18" s="58">
        <v>92.82501815590008</v>
      </c>
      <c r="C18" s="58">
        <v>36.74571971499998</v>
      </c>
      <c r="D18" s="63">
        <f t="shared" si="0"/>
        <v>39.58600864832082</v>
      </c>
      <c r="E18" s="76">
        <v>0.3353582308988735</v>
      </c>
      <c r="F18" s="76">
        <v>0.34067156409330585</v>
      </c>
      <c r="G18" s="76">
        <v>0.3239702050078213</v>
      </c>
      <c r="H18" s="18"/>
      <c r="I18" s="78">
        <v>3.730974397084842</v>
      </c>
      <c r="J18" s="65"/>
      <c r="K18" s="43"/>
      <c r="L18" s="20"/>
    </row>
    <row r="19" spans="1:12" ht="12.75">
      <c r="A19" s="21"/>
      <c r="B19" s="58"/>
      <c r="C19" s="16"/>
      <c r="D19" s="63"/>
      <c r="E19" s="49"/>
      <c r="F19" s="49"/>
      <c r="G19" s="49"/>
      <c r="H19" s="18"/>
      <c r="I19" s="83"/>
      <c r="J19" s="65"/>
      <c r="K19" s="43"/>
      <c r="L19" s="20"/>
    </row>
    <row r="20" spans="1:12" ht="12.75">
      <c r="A20" s="14" t="s">
        <v>22</v>
      </c>
      <c r="B20" s="16"/>
      <c r="D20" s="63"/>
      <c r="E20" s="49"/>
      <c r="F20" s="49"/>
      <c r="G20" s="49"/>
      <c r="H20" s="59"/>
      <c r="I20" s="63"/>
      <c r="J20" s="65"/>
      <c r="K20" s="43"/>
      <c r="L20" s="20"/>
    </row>
    <row r="21" spans="1:12" ht="12.75">
      <c r="A21" s="15" t="s">
        <v>23</v>
      </c>
      <c r="B21" s="58">
        <v>335.0270270253011</v>
      </c>
      <c r="C21" s="58">
        <v>85.98330708199991</v>
      </c>
      <c r="D21" s="63">
        <f t="shared" si="0"/>
        <v>25.66458827081628</v>
      </c>
      <c r="E21" s="76">
        <v>0.28738309332487094</v>
      </c>
      <c r="F21" s="76">
        <v>0.4351116233178123</v>
      </c>
      <c r="G21" s="76">
        <v>0.2775052833573184</v>
      </c>
      <c r="H21" s="18"/>
      <c r="I21" s="78">
        <v>-0.6034691171310006</v>
      </c>
      <c r="J21" s="65"/>
      <c r="K21" s="43"/>
      <c r="L21" s="20"/>
    </row>
    <row r="22" spans="1:12" ht="12.75">
      <c r="A22" s="15" t="s">
        <v>24</v>
      </c>
      <c r="B22" s="58">
        <v>653.2967642635965</v>
      </c>
      <c r="C22" s="58">
        <v>247.28395326590095</v>
      </c>
      <c r="D22" s="63">
        <f t="shared" si="0"/>
        <v>37.851703359443725</v>
      </c>
      <c r="E22" s="76">
        <v>0.3231555223496643</v>
      </c>
      <c r="F22" s="76">
        <v>0.31004180266719183</v>
      </c>
      <c r="G22" s="76">
        <v>0.3668026749831407</v>
      </c>
      <c r="H22" s="18"/>
      <c r="I22" s="78">
        <v>-1.4562201061972697</v>
      </c>
      <c r="J22" s="65"/>
      <c r="K22" s="43"/>
      <c r="L22" s="20"/>
    </row>
    <row r="23" spans="1:12" ht="12.75">
      <c r="A23" s="15" t="s">
        <v>25</v>
      </c>
      <c r="B23" s="58">
        <v>122.12378640820005</v>
      </c>
      <c r="C23" s="58">
        <v>29.726549991399988</v>
      </c>
      <c r="D23" s="63">
        <f t="shared" si="0"/>
        <v>24.341326833773955</v>
      </c>
      <c r="E23" s="76">
        <v>0.18832215882419376</v>
      </c>
      <c r="F23" s="76">
        <v>0.3523715980860604</v>
      </c>
      <c r="G23" s="76">
        <v>0.45930624308974594</v>
      </c>
      <c r="H23" s="18"/>
      <c r="I23" s="78">
        <v>2.0009949357354664</v>
      </c>
      <c r="J23" s="65"/>
      <c r="K23" s="43"/>
      <c r="L23" s="20"/>
    </row>
    <row r="24" spans="1:12" ht="12.75">
      <c r="A24" s="15" t="s">
        <v>26</v>
      </c>
      <c r="B24" s="58">
        <v>622.2675093936981</v>
      </c>
      <c r="C24" s="58">
        <v>220.78200326820007</v>
      </c>
      <c r="D24" s="63">
        <f t="shared" si="0"/>
        <v>35.48023959716576</v>
      </c>
      <c r="E24" s="76">
        <v>0.2425085416752226</v>
      </c>
      <c r="F24" s="76">
        <v>0.36007562560909895</v>
      </c>
      <c r="G24" s="76">
        <v>0.3974158327156777</v>
      </c>
      <c r="H24" s="18"/>
      <c r="I24" s="78">
        <v>-0.38441844837738753</v>
      </c>
      <c r="J24" s="65"/>
      <c r="K24" s="43"/>
      <c r="L24" s="20"/>
    </row>
    <row r="25" spans="1:12" ht="12.75">
      <c r="A25" s="15" t="s">
        <v>27</v>
      </c>
      <c r="B25" s="58">
        <v>268.9728506763999</v>
      </c>
      <c r="C25" s="58">
        <v>86.14896586259998</v>
      </c>
      <c r="D25" s="63">
        <f t="shared" si="0"/>
        <v>32.02887044025326</v>
      </c>
      <c r="E25" s="76">
        <v>0.2730740740856916</v>
      </c>
      <c r="F25" s="76">
        <v>0.34406597629677554</v>
      </c>
      <c r="G25" s="76">
        <v>0.3828599496175319</v>
      </c>
      <c r="H25" s="22"/>
      <c r="I25" s="78">
        <v>-0.8154594673702742</v>
      </c>
      <c r="J25" s="65"/>
      <c r="K25" s="43"/>
      <c r="L25" s="20"/>
    </row>
    <row r="26" spans="1:12" ht="12.75">
      <c r="A26" s="15" t="s">
        <v>28</v>
      </c>
      <c r="B26" s="58">
        <v>360.2076323362007</v>
      </c>
      <c r="C26" s="58">
        <v>97.48317800470004</v>
      </c>
      <c r="D26" s="63">
        <f t="shared" si="0"/>
        <v>27.063051766130787</v>
      </c>
      <c r="E26" s="76">
        <v>0.32603627045576966</v>
      </c>
      <c r="F26" s="76">
        <v>0.37546527782928324</v>
      </c>
      <c r="G26" s="76">
        <v>0.2984984517149481</v>
      </c>
      <c r="H26" s="18"/>
      <c r="I26" s="78">
        <v>-6.883012660949798</v>
      </c>
      <c r="J26" s="65"/>
      <c r="K26" s="43"/>
      <c r="L26" s="20"/>
    </row>
    <row r="27" spans="1:12" ht="12.75">
      <c r="A27" s="15" t="s">
        <v>29</v>
      </c>
      <c r="B27" s="58">
        <v>133.65369566240008</v>
      </c>
      <c r="C27" s="58">
        <v>24.027184465899996</v>
      </c>
      <c r="D27" s="63">
        <f t="shared" si="0"/>
        <v>17.977194230820963</v>
      </c>
      <c r="E27" s="76">
        <v>0.4241477550659326</v>
      </c>
      <c r="F27" s="76">
        <v>0.2847677874750164</v>
      </c>
      <c r="G27" s="76">
        <v>0.2910844574590508</v>
      </c>
      <c r="H27" s="18"/>
      <c r="I27" s="78">
        <v>-7.49085008860451</v>
      </c>
      <c r="J27" s="65"/>
      <c r="K27" s="43"/>
      <c r="L27" s="20"/>
    </row>
    <row r="28" spans="1:12" ht="12.75">
      <c r="A28" s="14"/>
      <c r="B28" s="58"/>
      <c r="C28" s="16"/>
      <c r="D28" s="63"/>
      <c r="E28" s="49"/>
      <c r="F28" s="49"/>
      <c r="G28" s="49"/>
      <c r="H28" s="59"/>
      <c r="I28" s="83"/>
      <c r="J28" s="65"/>
      <c r="K28" s="43"/>
      <c r="L28" s="20"/>
    </row>
    <row r="29" spans="1:10" ht="12.75">
      <c r="A29" s="14" t="s">
        <v>30</v>
      </c>
      <c r="B29" s="16"/>
      <c r="D29" s="63"/>
      <c r="E29" s="60"/>
      <c r="F29" s="18"/>
      <c r="G29" s="63"/>
      <c r="H29" s="63"/>
      <c r="I29" s="63"/>
      <c r="J29" s="59"/>
    </row>
    <row r="30" spans="1:10" ht="12.75">
      <c r="A30" s="15" t="s">
        <v>31</v>
      </c>
      <c r="B30" s="58">
        <v>406.8601054728995</v>
      </c>
      <c r="C30" s="58">
        <v>168.43419250889997</v>
      </c>
      <c r="D30" s="63">
        <f t="shared" si="0"/>
        <v>41.398552043613726</v>
      </c>
      <c r="E30" s="76">
        <v>0.26397406424518666</v>
      </c>
      <c r="F30" s="76">
        <v>0.36270122615003525</v>
      </c>
      <c r="G30" s="76">
        <v>0.37332470960477737</v>
      </c>
      <c r="H30" s="63"/>
      <c r="I30" s="78">
        <v>-5.568324322367773</v>
      </c>
      <c r="J30" s="59"/>
    </row>
    <row r="31" spans="1:10" ht="12.75">
      <c r="A31" s="15" t="s">
        <v>32</v>
      </c>
      <c r="B31" s="58">
        <v>1127.9995553283038</v>
      </c>
      <c r="C31" s="58">
        <v>333.9471257616999</v>
      </c>
      <c r="D31" s="63">
        <f t="shared" si="0"/>
        <v>29.605253316301592</v>
      </c>
      <c r="E31" s="76">
        <v>0.3171372791445577</v>
      </c>
      <c r="F31" s="76">
        <v>0.3484322584414609</v>
      </c>
      <c r="G31" s="76">
        <v>0.3344304624139809</v>
      </c>
      <c r="H31" s="63"/>
      <c r="I31" s="78">
        <v>3.207930506333586</v>
      </c>
      <c r="J31" s="59"/>
    </row>
    <row r="32" spans="1:10" ht="12.75">
      <c r="A32" s="15" t="s">
        <v>33</v>
      </c>
      <c r="B32" s="58">
        <v>960.6896049646015</v>
      </c>
      <c r="C32" s="58">
        <v>289.0538236700999</v>
      </c>
      <c r="D32" s="63">
        <f t="shared" si="0"/>
        <v>30.088159815235088</v>
      </c>
      <c r="E32" s="76">
        <v>0.2752098512238789</v>
      </c>
      <c r="F32" s="76">
        <v>0.348643609425211</v>
      </c>
      <c r="G32" s="76">
        <v>0.37614653935090986</v>
      </c>
      <c r="H32" s="63"/>
      <c r="I32" s="78">
        <v>-2.6327206148120768</v>
      </c>
      <c r="J32" s="59"/>
    </row>
    <row r="33" spans="1:10" ht="12.75">
      <c r="A33" s="14"/>
      <c r="B33" s="16"/>
      <c r="C33" s="16"/>
      <c r="D33" s="63"/>
      <c r="E33" s="60"/>
      <c r="F33" s="18"/>
      <c r="G33" s="63"/>
      <c r="H33" s="63"/>
      <c r="I33" s="63"/>
      <c r="J33" s="59"/>
    </row>
    <row r="34" spans="1:12" ht="12.75">
      <c r="A34" s="14" t="s">
        <v>34</v>
      </c>
      <c r="B34" s="16"/>
      <c r="C34" s="58"/>
      <c r="D34" s="63"/>
      <c r="E34" s="49"/>
      <c r="F34" s="49"/>
      <c r="G34" s="49"/>
      <c r="H34" s="59"/>
      <c r="I34" s="63"/>
      <c r="J34" s="65"/>
      <c r="K34" s="43"/>
      <c r="L34" s="20"/>
    </row>
    <row r="35" spans="1:12" ht="12.75">
      <c r="A35" s="24" t="s">
        <v>37</v>
      </c>
      <c r="B35" s="58">
        <v>1452.395557602808</v>
      </c>
      <c r="C35" s="58">
        <v>622.7107085203972</v>
      </c>
      <c r="D35" s="63">
        <f t="shared" si="0"/>
        <v>42.87473238682903</v>
      </c>
      <c r="E35" s="76">
        <v>0.2892037452079583</v>
      </c>
      <c r="F35" s="76">
        <v>0.3483563190355748</v>
      </c>
      <c r="G35" s="76">
        <v>0.3624399357564726</v>
      </c>
      <c r="H35" s="18"/>
      <c r="I35" s="78">
        <v>-3.1597830159179843</v>
      </c>
      <c r="J35" s="65"/>
      <c r="K35" s="43"/>
      <c r="L35" s="20"/>
    </row>
    <row r="36" spans="1:12" ht="12.75">
      <c r="A36" s="15" t="s">
        <v>38</v>
      </c>
      <c r="B36" s="58">
        <v>218.70308027140015</v>
      </c>
      <c r="C36" s="58">
        <v>161.60827296189981</v>
      </c>
      <c r="D36" s="63">
        <f t="shared" si="0"/>
        <v>73.89391715990081</v>
      </c>
      <c r="E36" s="76">
        <v>0.3577286663123341</v>
      </c>
      <c r="F36" s="76">
        <v>0.2959298804726105</v>
      </c>
      <c r="G36" s="76">
        <v>0.34634145321505727</v>
      </c>
      <c r="H36" s="18"/>
      <c r="I36" s="78">
        <v>1.3524652543458797</v>
      </c>
      <c r="J36" s="65"/>
      <c r="K36" s="43"/>
      <c r="L36" s="20"/>
    </row>
    <row r="37" spans="1:12" ht="12.75">
      <c r="A37" s="15" t="s">
        <v>39</v>
      </c>
      <c r="B37" s="58">
        <v>8.5561555299</v>
      </c>
      <c r="C37" s="58">
        <v>7.116160458399999</v>
      </c>
      <c r="D37" s="63">
        <f t="shared" si="0"/>
        <v>83.17006900508235</v>
      </c>
      <c r="E37" s="76">
        <v>0.28930003021079725</v>
      </c>
      <c r="F37" s="76">
        <v>0.0846235337188276</v>
      </c>
      <c r="G37" s="76">
        <v>0.6260764360703752</v>
      </c>
      <c r="H37" s="18"/>
      <c r="I37" s="78">
        <v>-10.322938133129437</v>
      </c>
      <c r="J37" s="65"/>
      <c r="K37" s="43"/>
      <c r="L37" s="20"/>
    </row>
    <row r="38" spans="1:12" ht="12.75">
      <c r="A38" s="14"/>
      <c r="C38" s="61"/>
      <c r="D38" s="63"/>
      <c r="E38" s="59"/>
      <c r="F38" s="59"/>
      <c r="G38" s="59"/>
      <c r="H38" s="18"/>
      <c r="I38" s="78"/>
      <c r="J38" s="65"/>
      <c r="K38" s="43"/>
      <c r="L38" s="20"/>
    </row>
    <row r="39" spans="1:12" s="28" customFormat="1" ht="12.75">
      <c r="A39" s="14" t="s">
        <v>40</v>
      </c>
      <c r="B39" s="75">
        <v>2495.549265765817</v>
      </c>
      <c r="C39" s="75">
        <v>791.435141940697</v>
      </c>
      <c r="D39" s="64">
        <f t="shared" si="0"/>
        <v>31.713865672686964</v>
      </c>
      <c r="E39" s="77">
        <v>0.2901358332656995</v>
      </c>
      <c r="F39" s="77">
        <v>0.35145300230941073</v>
      </c>
      <c r="G39" s="77">
        <v>0.35841116442489296</v>
      </c>
      <c r="H39" s="22"/>
      <c r="I39" s="79">
        <v>-1.5729482262013936</v>
      </c>
      <c r="J39" s="74"/>
      <c r="K39" s="51"/>
      <c r="L39" s="52"/>
    </row>
    <row r="40" spans="1:11" ht="12.75">
      <c r="A40" s="47"/>
      <c r="D40" s="59"/>
      <c r="E40" s="59"/>
      <c r="F40" s="59"/>
      <c r="G40" s="59"/>
      <c r="H40" s="48"/>
      <c r="I40" s="59"/>
      <c r="J40" s="65"/>
      <c r="K40" s="39"/>
    </row>
    <row r="41" spans="1:11" ht="12.75">
      <c r="A41" s="31" t="s">
        <v>41</v>
      </c>
      <c r="B41" s="31"/>
      <c r="C41" s="31"/>
      <c r="D41" s="31"/>
      <c r="E41" s="32"/>
      <c r="F41" s="32"/>
      <c r="G41" s="32"/>
      <c r="H41" s="32"/>
      <c r="I41" s="33"/>
      <c r="J41" s="39"/>
      <c r="K41" s="39"/>
    </row>
    <row r="42" spans="10:11" ht="12.75">
      <c r="J42" s="39"/>
      <c r="K42" s="39"/>
    </row>
    <row r="43" ht="12.75">
      <c r="A43" s="34" t="s">
        <v>42</v>
      </c>
    </row>
    <row r="45" spans="5:7" ht="12.75">
      <c r="E45" s="49"/>
      <c r="F45" s="49"/>
      <c r="G45" s="49"/>
    </row>
    <row r="46" spans="5:7" ht="12.75">
      <c r="E46" s="49"/>
      <c r="F46" s="49"/>
      <c r="G46" s="49"/>
    </row>
    <row r="47" spans="5:6" ht="12.75">
      <c r="E47" s="49"/>
      <c r="F47" s="49"/>
    </row>
    <row r="48" spans="5:6" ht="12.75">
      <c r="E48" s="49"/>
      <c r="F48" s="49"/>
    </row>
    <row r="49" spans="5:7" ht="12.75">
      <c r="E49" s="49"/>
      <c r="F49" s="49"/>
      <c r="G49" s="49"/>
    </row>
    <row r="50" spans="5:6" ht="12.75">
      <c r="E50" s="49"/>
      <c r="F50" s="49"/>
    </row>
    <row r="51" spans="5:6" ht="12.75">
      <c r="E51" s="49"/>
      <c r="F51" s="49"/>
    </row>
    <row r="52" spans="5:6" ht="12.75">
      <c r="E52" s="49"/>
      <c r="F52" s="49"/>
    </row>
    <row r="53" spans="5:6" ht="12.75">
      <c r="E53" s="49"/>
      <c r="F53" s="49"/>
    </row>
    <row r="54" spans="5:6" ht="12.75">
      <c r="E54" s="49"/>
      <c r="F54" s="49"/>
    </row>
    <row r="55" spans="5:6" ht="12.75">
      <c r="E55" s="49"/>
      <c r="F55" s="49"/>
    </row>
    <row r="56" spans="5:6" ht="12.75">
      <c r="E56" s="49"/>
      <c r="F56" s="49"/>
    </row>
    <row r="57" spans="5:6" ht="12.75">
      <c r="E57" s="49"/>
      <c r="F57" s="49"/>
    </row>
    <row r="58" spans="5:6" ht="12.75">
      <c r="E58" s="49"/>
      <c r="F58" s="49"/>
    </row>
    <row r="59" spans="5:6" ht="12.75">
      <c r="E59" s="49"/>
      <c r="F59" s="49"/>
    </row>
    <row r="60" spans="5:6" ht="12.75">
      <c r="E60" s="49"/>
      <c r="F60" s="49"/>
    </row>
    <row r="61" spans="5:6" ht="12.75">
      <c r="E61" s="49"/>
      <c r="F61" s="49"/>
    </row>
    <row r="62" spans="5:6" ht="12.75">
      <c r="E62" s="49"/>
      <c r="F62" s="49"/>
    </row>
    <row r="63" spans="5:6" ht="12.75">
      <c r="E63" s="49"/>
      <c r="F63" s="49"/>
    </row>
    <row r="64" spans="5:6" ht="12.75">
      <c r="E64" s="49"/>
      <c r="F64" s="49"/>
    </row>
    <row r="65" spans="5:6" ht="12.75">
      <c r="E65" s="49"/>
      <c r="F65" s="49"/>
    </row>
    <row r="66" spans="5:6" ht="12.75">
      <c r="E66" s="49"/>
      <c r="F66" s="49"/>
    </row>
    <row r="67" spans="5:6" ht="12.75">
      <c r="E67" s="49"/>
      <c r="F67" s="49"/>
    </row>
    <row r="68" spans="5:6" ht="12.75">
      <c r="E68" s="49"/>
      <c r="F68" s="49"/>
    </row>
    <row r="69" spans="5:6" ht="12.75">
      <c r="E69" s="49"/>
      <c r="F69" s="49"/>
    </row>
    <row r="70" spans="5:6" ht="12.75">
      <c r="E70" s="49"/>
      <c r="F70" s="49"/>
    </row>
    <row r="71" spans="5:6" ht="12.75">
      <c r="E71" s="49"/>
      <c r="F71" s="49"/>
    </row>
    <row r="72" spans="5:6" ht="12.75">
      <c r="E72" s="49"/>
      <c r="F72" s="49"/>
    </row>
    <row r="73" spans="5:6" ht="12.75">
      <c r="E73" s="49"/>
      <c r="F73" s="49"/>
    </row>
    <row r="74" spans="5:6" ht="12.75">
      <c r="E74" s="49"/>
      <c r="F74" s="49"/>
    </row>
    <row r="75" spans="5:6" ht="12.75">
      <c r="E75" s="49"/>
      <c r="F75" s="49"/>
    </row>
    <row r="76" spans="5:6" ht="12.75">
      <c r="E76" s="49"/>
      <c r="F76" s="49"/>
    </row>
    <row r="77" spans="5:6" ht="12.75">
      <c r="E77" s="49"/>
      <c r="F77" s="49"/>
    </row>
    <row r="78" spans="5:6" ht="12.75">
      <c r="E78" s="49"/>
      <c r="F78" s="49"/>
    </row>
    <row r="79" spans="5:6" ht="12.75">
      <c r="E79" s="49"/>
      <c r="F79" s="49"/>
    </row>
    <row r="80" spans="5:6" ht="12.75">
      <c r="E80" s="49"/>
      <c r="F80" s="49"/>
    </row>
    <row r="81" spans="5:6" ht="12.75">
      <c r="E81" s="49"/>
      <c r="F81" s="49"/>
    </row>
  </sheetData>
  <sheetProtection selectLockedCells="1" selectUnlockedCells="1"/>
  <mergeCells count="8">
    <mergeCell ref="A1:I2"/>
    <mergeCell ref="F3:I3"/>
    <mergeCell ref="A4:A5"/>
    <mergeCell ref="B4:B5"/>
    <mergeCell ref="C4:C5"/>
    <mergeCell ref="D4:D5"/>
    <mergeCell ref="E4:G4"/>
    <mergeCell ref="I4:I5"/>
  </mergeCells>
  <hyperlinks>
    <hyperlink ref="A43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workbookViewId="0" topLeftCell="A1">
      <selection activeCell="A1" sqref="A1:I2"/>
    </sheetView>
  </sheetViews>
  <sheetFormatPr defaultColWidth="9.140625" defaultRowHeight="12.75"/>
  <cols>
    <col min="1" max="1" width="40.7109375" style="2" customWidth="1"/>
    <col min="2" max="2" width="9.00390625" style="2" hidden="1" customWidth="1"/>
    <col min="3" max="7" width="13.421875" style="2" customWidth="1"/>
    <col min="8" max="8" width="1.7109375" style="2" customWidth="1"/>
    <col min="9" max="9" width="13.421875" style="2" customWidth="1"/>
    <col min="10" max="16384" width="9.140625" style="2" customWidth="1"/>
  </cols>
  <sheetData>
    <row r="1" spans="1:9" ht="12.75" customHeight="1">
      <c r="A1" s="105" t="s">
        <v>75</v>
      </c>
      <c r="B1" s="105"/>
      <c r="C1" s="105"/>
      <c r="D1" s="105"/>
      <c r="E1" s="105"/>
      <c r="F1" s="105"/>
      <c r="G1" s="105"/>
      <c r="H1" s="105"/>
      <c r="I1" s="105"/>
    </row>
    <row r="2" spans="1:9" ht="12.75" customHeight="1">
      <c r="A2" s="105"/>
      <c r="B2" s="105"/>
      <c r="C2" s="105"/>
      <c r="D2" s="105"/>
      <c r="E2" s="105"/>
      <c r="F2" s="105"/>
      <c r="G2" s="105"/>
      <c r="H2" s="105"/>
      <c r="I2" s="105"/>
    </row>
    <row r="3" spans="1:9" ht="12.75" customHeight="1">
      <c r="A3" s="81"/>
      <c r="B3" s="4"/>
      <c r="C3" s="4"/>
      <c r="D3" s="4"/>
      <c r="E3" s="5"/>
      <c r="F3" s="106"/>
      <c r="G3" s="106"/>
      <c r="H3" s="106"/>
      <c r="I3" s="106"/>
    </row>
    <row r="4" spans="1:9" ht="12.75" customHeight="1">
      <c r="A4" s="108"/>
      <c r="B4" s="109" t="s">
        <v>49</v>
      </c>
      <c r="C4" s="109" t="s">
        <v>47</v>
      </c>
      <c r="D4" s="109" t="s">
        <v>48</v>
      </c>
      <c r="E4" s="110" t="s">
        <v>2</v>
      </c>
      <c r="F4" s="110"/>
      <c r="G4" s="110"/>
      <c r="H4" s="10"/>
      <c r="I4" s="109" t="s">
        <v>43</v>
      </c>
    </row>
    <row r="5" spans="1:9" ht="21.75" customHeight="1">
      <c r="A5" s="108"/>
      <c r="B5" s="109"/>
      <c r="C5" s="109"/>
      <c r="D5" s="109"/>
      <c r="E5" s="9" t="s">
        <v>4</v>
      </c>
      <c r="F5" s="11" t="s">
        <v>5</v>
      </c>
      <c r="G5" s="11" t="s">
        <v>6</v>
      </c>
      <c r="H5" s="11"/>
      <c r="I5" s="109"/>
    </row>
    <row r="6" spans="1:9" ht="12.75">
      <c r="A6" s="12"/>
      <c r="B6" s="12"/>
      <c r="C6" s="12"/>
      <c r="D6" s="12"/>
      <c r="E6" s="13"/>
      <c r="F6" s="13"/>
      <c r="G6" s="13"/>
      <c r="H6" s="13"/>
      <c r="I6" s="13"/>
    </row>
    <row r="7" spans="1:12" ht="12.75">
      <c r="A7" s="14" t="s">
        <v>10</v>
      </c>
      <c r="B7" s="14"/>
      <c r="C7" s="65"/>
      <c r="D7" s="14"/>
      <c r="E7" s="7"/>
      <c r="F7" s="7"/>
      <c r="G7" s="7"/>
      <c r="H7" s="7"/>
      <c r="I7" s="7"/>
      <c r="J7" s="20"/>
      <c r="K7" s="20"/>
      <c r="L7" s="20"/>
    </row>
    <row r="8" spans="1:12" ht="12.75">
      <c r="A8" s="15" t="s">
        <v>11</v>
      </c>
      <c r="B8" s="58">
        <v>179.55515495240007</v>
      </c>
      <c r="C8" s="39">
        <v>42.85836400049998</v>
      </c>
      <c r="D8" s="63">
        <f>C8/B8*100</f>
        <v>23.869191620737205</v>
      </c>
      <c r="E8" s="76">
        <v>0.37625100626339436</v>
      </c>
      <c r="F8" s="76">
        <v>0.3388371606874162</v>
      </c>
      <c r="G8" s="76">
        <v>0.2849118330491893</v>
      </c>
      <c r="H8" s="18"/>
      <c r="I8" s="78">
        <v>12.521602586806784</v>
      </c>
      <c r="J8" s="65"/>
      <c r="K8" s="43"/>
      <c r="L8" s="20"/>
    </row>
    <row r="9" spans="1:12" ht="12.75">
      <c r="A9" s="15" t="s">
        <v>12</v>
      </c>
      <c r="B9" s="58">
        <v>442.1028481940015</v>
      </c>
      <c r="C9" s="39">
        <v>120.85934493589987</v>
      </c>
      <c r="D9" s="63">
        <f aca="true" t="shared" si="0" ref="D9:D39">C9/B9*100</f>
        <v>27.337382111337345</v>
      </c>
      <c r="E9" s="76">
        <v>0.31771487654649894</v>
      </c>
      <c r="F9" s="76">
        <v>0.32999500783821534</v>
      </c>
      <c r="G9" s="76">
        <v>0.3522901156152865</v>
      </c>
      <c r="H9" s="18"/>
      <c r="I9" s="78">
        <v>3.682543832730727</v>
      </c>
      <c r="J9" s="65"/>
      <c r="K9" s="43"/>
      <c r="L9" s="20"/>
    </row>
    <row r="10" spans="1:12" ht="12.75">
      <c r="A10" s="15" t="s">
        <v>13</v>
      </c>
      <c r="B10" s="58">
        <v>361.6981888212993</v>
      </c>
      <c r="C10" s="39">
        <v>103.70456844780007</v>
      </c>
      <c r="D10" s="63">
        <f t="shared" si="0"/>
        <v>28.67157526714528</v>
      </c>
      <c r="E10" s="76">
        <v>0.2755619723016293</v>
      </c>
      <c r="F10" s="76">
        <v>0.26953726873301415</v>
      </c>
      <c r="G10" s="76">
        <v>0.4549007589653569</v>
      </c>
      <c r="H10" s="18"/>
      <c r="I10" s="78">
        <v>1.7238295624052749</v>
      </c>
      <c r="J10" s="65"/>
      <c r="K10" s="43"/>
      <c r="L10" s="20"/>
    </row>
    <row r="11" spans="1:12" ht="12.75">
      <c r="A11" s="15" t="s">
        <v>14</v>
      </c>
      <c r="B11" s="58">
        <v>104.23082299970011</v>
      </c>
      <c r="C11" s="39">
        <v>21.0403992742</v>
      </c>
      <c r="D11" s="63">
        <f t="shared" si="0"/>
        <v>20.186350513859548</v>
      </c>
      <c r="E11" s="76">
        <v>0.36241070818922316</v>
      </c>
      <c r="F11" s="76">
        <v>0.4125226396908806</v>
      </c>
      <c r="G11" s="76">
        <v>0.2250666521198966</v>
      </c>
      <c r="H11" s="18"/>
      <c r="I11" s="78">
        <v>-5.2609034507880095</v>
      </c>
      <c r="J11" s="65"/>
      <c r="K11" s="43"/>
      <c r="L11" s="20"/>
    </row>
    <row r="12" spans="1:12" ht="12.75">
      <c r="A12" s="15" t="s">
        <v>15</v>
      </c>
      <c r="B12" s="58">
        <v>100.64836402549999</v>
      </c>
      <c r="C12" s="39">
        <v>50.62855659979998</v>
      </c>
      <c r="D12" s="63">
        <f t="shared" si="0"/>
        <v>50.30241384447428</v>
      </c>
      <c r="E12" s="76">
        <v>0.4729942043357711</v>
      </c>
      <c r="F12" s="76">
        <v>0.29045741215895704</v>
      </c>
      <c r="G12" s="76">
        <v>0.23654838350527185</v>
      </c>
      <c r="H12" s="18"/>
      <c r="I12" s="78">
        <v>6.273121854298086</v>
      </c>
      <c r="J12" s="65"/>
      <c r="K12" s="43"/>
      <c r="L12" s="20"/>
    </row>
    <row r="13" spans="1:12" ht="12.75">
      <c r="A13" s="15" t="s">
        <v>16</v>
      </c>
      <c r="B13" s="58">
        <v>143.93150145600023</v>
      </c>
      <c r="C13" s="39">
        <v>42.63814834449999</v>
      </c>
      <c r="D13" s="63">
        <f t="shared" si="0"/>
        <v>29.623916872384214</v>
      </c>
      <c r="E13" s="76">
        <v>0.2723676610215095</v>
      </c>
      <c r="F13" s="76">
        <v>0.27089574201752004</v>
      </c>
      <c r="G13" s="76">
        <v>0.45673659696097024</v>
      </c>
      <c r="H13" s="18"/>
      <c r="I13" s="78">
        <v>-13.630523764456182</v>
      </c>
      <c r="J13" s="65"/>
      <c r="K13" s="43"/>
      <c r="L13" s="20"/>
    </row>
    <row r="14" spans="1:12" ht="12.75">
      <c r="A14" s="15" t="s">
        <v>17</v>
      </c>
      <c r="B14" s="58">
        <v>495.1616840389985</v>
      </c>
      <c r="C14" s="39">
        <v>133.86323830260002</v>
      </c>
      <c r="D14" s="63">
        <f t="shared" si="0"/>
        <v>27.034248128951972</v>
      </c>
      <c r="E14" s="76">
        <v>0.378318713067233</v>
      </c>
      <c r="F14" s="76">
        <v>0.2952002396583176</v>
      </c>
      <c r="G14" s="76">
        <v>0.3264810472744501</v>
      </c>
      <c r="H14" s="18"/>
      <c r="I14" s="78">
        <v>1.758219231855563</v>
      </c>
      <c r="J14" s="65"/>
      <c r="K14" s="43"/>
      <c r="L14" s="20"/>
    </row>
    <row r="15" spans="1:12" ht="12.75">
      <c r="A15" s="15" t="s">
        <v>18</v>
      </c>
      <c r="B15" s="58">
        <v>341.42818122459994</v>
      </c>
      <c r="C15" s="39">
        <v>139.07225443689978</v>
      </c>
      <c r="D15" s="63">
        <f t="shared" si="0"/>
        <v>40.73250600992851</v>
      </c>
      <c r="E15" s="76">
        <v>0.33793651775019506</v>
      </c>
      <c r="F15" s="76">
        <v>0.33718660345488166</v>
      </c>
      <c r="G15" s="76">
        <v>0.3248768787949245</v>
      </c>
      <c r="H15" s="18"/>
      <c r="I15" s="78">
        <v>5.219594571715363</v>
      </c>
      <c r="J15" s="65"/>
      <c r="K15" s="43"/>
      <c r="L15" s="20"/>
    </row>
    <row r="16" spans="1:12" ht="12.75">
      <c r="A16" s="15" t="s">
        <v>19</v>
      </c>
      <c r="B16" s="58">
        <v>139.6137385073</v>
      </c>
      <c r="C16" s="39">
        <v>65.9860991101</v>
      </c>
      <c r="D16" s="63">
        <f t="shared" si="0"/>
        <v>47.26332796156001</v>
      </c>
      <c r="E16" s="76">
        <v>0.30589722135637387</v>
      </c>
      <c r="F16" s="76">
        <v>0.3107697540013077</v>
      </c>
      <c r="G16" s="76">
        <v>0.38333302464231783</v>
      </c>
      <c r="H16" s="18"/>
      <c r="I16" s="78">
        <v>2.650889564811087</v>
      </c>
      <c r="J16" s="65"/>
      <c r="K16" s="43"/>
      <c r="L16" s="20"/>
    </row>
    <row r="17" spans="1:11" ht="12.75">
      <c r="A17" s="15" t="s">
        <v>20</v>
      </c>
      <c r="B17" s="58">
        <v>34.814015236699994</v>
      </c>
      <c r="C17" s="39">
        <v>17.8917417906</v>
      </c>
      <c r="D17" s="63">
        <f t="shared" si="0"/>
        <v>51.392353536224725</v>
      </c>
      <c r="E17" s="76">
        <v>0.25228677831058804</v>
      </c>
      <c r="F17" s="76">
        <v>0.40071783710737674</v>
      </c>
      <c r="G17" s="76">
        <v>0.3469953845820353</v>
      </c>
      <c r="H17" s="62"/>
      <c r="I17" s="78">
        <v>-8.234950614211094</v>
      </c>
      <c r="J17" s="59"/>
      <c r="K17" s="20"/>
    </row>
    <row r="18" spans="1:12" ht="12.75">
      <c r="A18" s="15" t="s">
        <v>21</v>
      </c>
      <c r="B18" s="58">
        <v>92.82501815590008</v>
      </c>
      <c r="C18" s="39">
        <v>38.030187274199974</v>
      </c>
      <c r="D18" s="63">
        <f t="shared" si="0"/>
        <v>40.96976012471992</v>
      </c>
      <c r="E18" s="76">
        <v>0.28765262181728796</v>
      </c>
      <c r="F18" s="76">
        <v>0.4093307447815303</v>
      </c>
      <c r="G18" s="76">
        <v>0.3030166334011824</v>
      </c>
      <c r="H18" s="18"/>
      <c r="I18" s="78">
        <v>4.184158241278905</v>
      </c>
      <c r="J18" s="65"/>
      <c r="K18" s="43"/>
      <c r="L18" s="20"/>
    </row>
    <row r="19" spans="1:12" ht="12.75">
      <c r="A19" s="21"/>
      <c r="B19" s="58"/>
      <c r="D19" s="63"/>
      <c r="E19" s="49"/>
      <c r="F19" s="49"/>
      <c r="G19" s="49"/>
      <c r="H19" s="18"/>
      <c r="I19" s="83"/>
      <c r="J19" s="65"/>
      <c r="K19" s="43"/>
      <c r="L19" s="20"/>
    </row>
    <row r="20" spans="1:12" ht="12.75">
      <c r="A20" s="14" t="s">
        <v>22</v>
      </c>
      <c r="B20" s="16"/>
      <c r="D20" s="63"/>
      <c r="E20" s="49"/>
      <c r="F20" s="49"/>
      <c r="G20" s="49"/>
      <c r="H20" s="59"/>
      <c r="I20" s="63"/>
      <c r="J20" s="65"/>
      <c r="K20" s="43"/>
      <c r="L20" s="20"/>
    </row>
    <row r="21" spans="1:12" ht="12.75">
      <c r="A21" s="15" t="s">
        <v>23</v>
      </c>
      <c r="B21" s="58">
        <v>335.0270270253011</v>
      </c>
      <c r="C21" s="39">
        <v>86.30140640019992</v>
      </c>
      <c r="D21" s="63">
        <f t="shared" si="0"/>
        <v>25.759535631041036</v>
      </c>
      <c r="E21" s="76">
        <v>0.3146132849663279</v>
      </c>
      <c r="F21" s="76">
        <v>0.3412698340243787</v>
      </c>
      <c r="G21" s="76">
        <v>0.3441168810092949</v>
      </c>
      <c r="H21" s="18"/>
      <c r="I21" s="78">
        <v>2.779149626773253</v>
      </c>
      <c r="J21" s="65"/>
      <c r="K21" s="43"/>
      <c r="L21" s="20"/>
    </row>
    <row r="22" spans="1:12" ht="12.75">
      <c r="A22" s="15" t="s">
        <v>24</v>
      </c>
      <c r="B22" s="58">
        <v>653.2967642635965</v>
      </c>
      <c r="C22" s="39">
        <v>252.0667992708009</v>
      </c>
      <c r="D22" s="63">
        <f t="shared" si="0"/>
        <v>38.58381260389885</v>
      </c>
      <c r="E22" s="76">
        <v>0.3382945575091075</v>
      </c>
      <c r="F22" s="76">
        <v>0.32110158104735753</v>
      </c>
      <c r="G22" s="76">
        <v>0.3406038614435324</v>
      </c>
      <c r="H22" s="18"/>
      <c r="I22" s="78">
        <v>2.307245486176166</v>
      </c>
      <c r="J22" s="65"/>
      <c r="K22" s="43"/>
      <c r="L22" s="20"/>
    </row>
    <row r="23" spans="1:12" ht="12.75">
      <c r="A23" s="15" t="s">
        <v>25</v>
      </c>
      <c r="B23" s="58">
        <v>122.12378640820005</v>
      </c>
      <c r="C23" s="39">
        <v>29.726549991399988</v>
      </c>
      <c r="D23" s="63">
        <f t="shared" si="0"/>
        <v>24.341326833773955</v>
      </c>
      <c r="E23" s="76">
        <v>0.29988805800928137</v>
      </c>
      <c r="F23" s="76">
        <v>0.25124014571063996</v>
      </c>
      <c r="G23" s="76">
        <v>0.44887179628007856</v>
      </c>
      <c r="H23" s="18"/>
      <c r="I23" s="78">
        <v>5.216145298348401</v>
      </c>
      <c r="J23" s="65"/>
      <c r="K23" s="43"/>
      <c r="L23" s="20"/>
    </row>
    <row r="24" spans="1:12" ht="12.75">
      <c r="A24" s="15" t="s">
        <v>26</v>
      </c>
      <c r="B24" s="58">
        <v>622.2675093936981</v>
      </c>
      <c r="C24" s="39">
        <v>217.2979858059001</v>
      </c>
      <c r="D24" s="63">
        <f t="shared" si="0"/>
        <v>34.92034896978999</v>
      </c>
      <c r="E24" s="76">
        <v>0.3075469519244383</v>
      </c>
      <c r="F24" s="76">
        <v>0.32877894650647355</v>
      </c>
      <c r="G24" s="76">
        <v>0.36367410156908714</v>
      </c>
      <c r="H24" s="18"/>
      <c r="I24" s="78">
        <v>2.814836754823376</v>
      </c>
      <c r="J24" s="65"/>
      <c r="K24" s="43"/>
      <c r="L24" s="20"/>
    </row>
    <row r="25" spans="1:12" ht="12.75">
      <c r="A25" s="15" t="s">
        <v>27</v>
      </c>
      <c r="B25" s="58">
        <v>268.9728506763999</v>
      </c>
      <c r="C25" s="39">
        <v>87.75530070419997</v>
      </c>
      <c r="D25" s="63">
        <f t="shared" si="0"/>
        <v>32.62608121359356</v>
      </c>
      <c r="E25" s="76">
        <v>0.4205403366034123</v>
      </c>
      <c r="F25" s="76">
        <v>0.29522321308422017</v>
      </c>
      <c r="G25" s="76">
        <v>0.2842364503123667</v>
      </c>
      <c r="H25" s="22"/>
      <c r="I25" s="78">
        <v>7.906529603069435</v>
      </c>
      <c r="J25" s="65"/>
      <c r="K25" s="43"/>
      <c r="L25" s="20"/>
    </row>
    <row r="26" spans="1:12" ht="12.75">
      <c r="A26" s="15" t="s">
        <v>28</v>
      </c>
      <c r="B26" s="58">
        <v>360.2076323362007</v>
      </c>
      <c r="C26" s="39">
        <v>96.74631574240004</v>
      </c>
      <c r="D26" s="63">
        <f t="shared" si="0"/>
        <v>26.85848578913554</v>
      </c>
      <c r="E26" s="76">
        <v>0.30246538410682106</v>
      </c>
      <c r="F26" s="76">
        <v>0.3357812955591675</v>
      </c>
      <c r="G26" s="76">
        <v>0.3617533203340124</v>
      </c>
      <c r="H26" s="18"/>
      <c r="I26" s="78">
        <v>0.20428381804179924</v>
      </c>
      <c r="J26" s="65"/>
      <c r="K26" s="43"/>
      <c r="L26" s="20"/>
    </row>
    <row r="27" spans="1:12" ht="12.75">
      <c r="A27" s="15" t="s">
        <v>29</v>
      </c>
      <c r="B27" s="58">
        <v>133.65369566240008</v>
      </c>
      <c r="C27" s="39">
        <v>26.112621359099997</v>
      </c>
      <c r="D27" s="63">
        <f t="shared" si="0"/>
        <v>19.537522871839368</v>
      </c>
      <c r="E27" s="76">
        <v>0.2853279770456187</v>
      </c>
      <c r="F27" s="76">
        <v>0.30834366466994</v>
      </c>
      <c r="G27" s="76">
        <v>0.40632835828444125</v>
      </c>
      <c r="H27" s="18"/>
      <c r="I27" s="78">
        <v>1.6799338222897169</v>
      </c>
      <c r="J27" s="65"/>
      <c r="K27" s="43"/>
      <c r="L27" s="20"/>
    </row>
    <row r="28" spans="1:12" ht="12.75">
      <c r="A28" s="14"/>
      <c r="B28" s="58"/>
      <c r="C28" s="39"/>
      <c r="D28" s="63"/>
      <c r="E28" s="49"/>
      <c r="F28" s="49"/>
      <c r="G28" s="49"/>
      <c r="H28" s="59"/>
      <c r="I28" s="83"/>
      <c r="J28" s="65"/>
      <c r="K28" s="43"/>
      <c r="L28" s="20"/>
    </row>
    <row r="29" spans="1:10" ht="12.75">
      <c r="A29" s="14" t="s">
        <v>30</v>
      </c>
      <c r="B29" s="16"/>
      <c r="C29" s="39"/>
      <c r="D29" s="63"/>
      <c r="E29" s="60"/>
      <c r="F29" s="18"/>
      <c r="G29" s="63"/>
      <c r="H29" s="63"/>
      <c r="I29" s="63"/>
      <c r="J29" s="59"/>
    </row>
    <row r="30" spans="1:10" ht="12.75">
      <c r="A30" s="15" t="s">
        <v>31</v>
      </c>
      <c r="B30" s="58">
        <v>406.8601054728995</v>
      </c>
      <c r="C30" s="39">
        <v>167.37558064839996</v>
      </c>
      <c r="D30" s="63">
        <f t="shared" si="0"/>
        <v>41.138361416353874</v>
      </c>
      <c r="E30" s="76">
        <v>0.36062317950449413</v>
      </c>
      <c r="F30" s="76">
        <v>0.32969081824991664</v>
      </c>
      <c r="G30" s="76">
        <v>0.30968600224558857</v>
      </c>
      <c r="H30" s="63"/>
      <c r="I30" s="78">
        <v>4.042410346053485</v>
      </c>
      <c r="J30" s="59"/>
    </row>
    <row r="31" spans="1:10" ht="12.75">
      <c r="A31" s="15" t="s">
        <v>32</v>
      </c>
      <c r="B31" s="58">
        <v>1127.9995553283038</v>
      </c>
      <c r="C31" s="39">
        <v>333.2545545167999</v>
      </c>
      <c r="D31" s="63">
        <f t="shared" si="0"/>
        <v>29.543855132088797</v>
      </c>
      <c r="E31" s="76">
        <v>0.32460646851038755</v>
      </c>
      <c r="F31" s="76">
        <v>0.3270797154589514</v>
      </c>
      <c r="G31" s="76">
        <v>0.34831381603066064</v>
      </c>
      <c r="H31" s="63"/>
      <c r="I31" s="78">
        <v>2.3566583949863533</v>
      </c>
      <c r="J31" s="59"/>
    </row>
    <row r="32" spans="1:10" ht="12.75">
      <c r="A32" s="15" t="s">
        <v>33</v>
      </c>
      <c r="B32" s="58">
        <v>960.6896049646015</v>
      </c>
      <c r="C32" s="39">
        <v>295.37684410879973</v>
      </c>
      <c r="D32" s="63">
        <f t="shared" si="0"/>
        <v>30.746334985032288</v>
      </c>
      <c r="E32" s="76">
        <v>0.3155095125742566</v>
      </c>
      <c r="F32" s="76">
        <v>0.31120297652726864</v>
      </c>
      <c r="G32" s="76">
        <v>0.37328751089847517</v>
      </c>
      <c r="H32" s="63"/>
      <c r="I32" s="78">
        <v>3.028417316541132</v>
      </c>
      <c r="J32" s="59"/>
    </row>
    <row r="33" spans="1:10" ht="12.75">
      <c r="A33" s="14"/>
      <c r="B33" s="16"/>
      <c r="C33" s="39"/>
      <c r="D33" s="63"/>
      <c r="E33" s="60"/>
      <c r="F33" s="18"/>
      <c r="G33" s="63"/>
      <c r="H33" s="63"/>
      <c r="I33" s="63"/>
      <c r="J33" s="59"/>
    </row>
    <row r="34" spans="1:12" ht="12.75">
      <c r="A34" s="14" t="s">
        <v>34</v>
      </c>
      <c r="B34" s="16"/>
      <c r="C34" s="39"/>
      <c r="D34" s="63"/>
      <c r="E34" s="49"/>
      <c r="F34" s="49"/>
      <c r="G34" s="49"/>
      <c r="H34" s="59"/>
      <c r="I34" s="63"/>
      <c r="J34" s="65"/>
      <c r="K34" s="43"/>
      <c r="L34" s="20"/>
    </row>
    <row r="35" spans="1:12" ht="12.75">
      <c r="A35" s="24" t="s">
        <v>37</v>
      </c>
      <c r="B35" s="58">
        <v>1452.395557602808</v>
      </c>
      <c r="C35" s="39">
        <v>625.8381970957972</v>
      </c>
      <c r="D35" s="63">
        <f t="shared" si="0"/>
        <v>43.0900655003895</v>
      </c>
      <c r="E35" s="76">
        <v>0.32300060911312145</v>
      </c>
      <c r="F35" s="76">
        <v>0.32363830690234574</v>
      </c>
      <c r="G35" s="76">
        <v>0.3533610839845386</v>
      </c>
      <c r="H35" s="18"/>
      <c r="I35" s="78">
        <v>-2.014846102527918</v>
      </c>
      <c r="J35" s="65"/>
      <c r="K35" s="43"/>
      <c r="L35" s="20"/>
    </row>
    <row r="36" spans="1:12" ht="12.75">
      <c r="A36" s="15" t="s">
        <v>38</v>
      </c>
      <c r="B36" s="58">
        <v>218.70308027140015</v>
      </c>
      <c r="C36" s="39">
        <v>163.05262171979982</v>
      </c>
      <c r="D36" s="63">
        <f t="shared" si="0"/>
        <v>74.55433253041487</v>
      </c>
      <c r="E36" s="76">
        <v>0.4265104076241621</v>
      </c>
      <c r="F36" s="76">
        <v>0.25573144583689067</v>
      </c>
      <c r="G36" s="76">
        <v>0.31775814653894935</v>
      </c>
      <c r="H36" s="18"/>
      <c r="I36" s="78">
        <v>5.167664983871695</v>
      </c>
      <c r="J36" s="65"/>
      <c r="K36" s="43"/>
      <c r="L36" s="20"/>
    </row>
    <row r="37" spans="1:12" ht="12.75">
      <c r="A37" s="15" t="s">
        <v>39</v>
      </c>
      <c r="B37" s="58">
        <v>8.5561555299</v>
      </c>
      <c r="C37" s="39">
        <v>7.116160458399999</v>
      </c>
      <c r="D37" s="63">
        <f t="shared" si="0"/>
        <v>83.17006900508235</v>
      </c>
      <c r="E37" s="76">
        <v>0.529861628604673</v>
      </c>
      <c r="F37" s="101">
        <v>0.00542</v>
      </c>
      <c r="G37" s="76">
        <v>0.4647144011201152</v>
      </c>
      <c r="H37" s="18"/>
      <c r="I37" s="78">
        <v>7.0382422212620845</v>
      </c>
      <c r="J37" s="76"/>
      <c r="K37" s="43"/>
      <c r="L37" s="20"/>
    </row>
    <row r="38" spans="1:12" ht="12.75">
      <c r="A38" s="14"/>
      <c r="D38" s="63"/>
      <c r="E38" s="59"/>
      <c r="F38" s="59"/>
      <c r="G38" s="59"/>
      <c r="H38" s="18"/>
      <c r="I38" s="78"/>
      <c r="J38" s="65"/>
      <c r="K38" s="43"/>
      <c r="L38" s="20"/>
    </row>
    <row r="39" spans="1:12" s="28" customFormat="1" ht="12.75">
      <c r="A39" s="14" t="s">
        <v>40</v>
      </c>
      <c r="B39" s="75">
        <v>2495.549265765817</v>
      </c>
      <c r="C39" s="100">
        <v>796.0069792739972</v>
      </c>
      <c r="D39" s="64">
        <f t="shared" si="0"/>
        <v>31.897065315187202</v>
      </c>
      <c r="E39" s="77">
        <v>0.32831584632638333</v>
      </c>
      <c r="F39" s="77">
        <v>0.3214481952737587</v>
      </c>
      <c r="G39" s="77">
        <v>0.3502359583998605</v>
      </c>
      <c r="H39" s="22"/>
      <c r="I39" s="79">
        <v>3.108808961291601</v>
      </c>
      <c r="J39" s="74"/>
      <c r="K39" s="51"/>
      <c r="L39" s="52"/>
    </row>
    <row r="40" spans="1:11" ht="12.75">
      <c r="A40" s="47"/>
      <c r="D40" s="59"/>
      <c r="E40" s="59"/>
      <c r="F40" s="59"/>
      <c r="G40" s="59"/>
      <c r="H40" s="48"/>
      <c r="I40" s="59"/>
      <c r="J40" s="65"/>
      <c r="K40" s="39"/>
    </row>
    <row r="41" spans="1:11" ht="12.75">
      <c r="A41" s="31" t="s">
        <v>41</v>
      </c>
      <c r="B41" s="31"/>
      <c r="C41" s="31"/>
      <c r="D41" s="31"/>
      <c r="E41" s="32"/>
      <c r="F41" s="32"/>
      <c r="G41" s="32"/>
      <c r="H41" s="32"/>
      <c r="I41" s="33"/>
      <c r="J41" s="39"/>
      <c r="K41" s="39"/>
    </row>
    <row r="42" spans="10:11" ht="12.75">
      <c r="J42" s="39"/>
      <c r="K42" s="39"/>
    </row>
    <row r="43" ht="12.75">
      <c r="A43" s="34" t="s">
        <v>42</v>
      </c>
    </row>
    <row r="45" spans="5:7" ht="12.75">
      <c r="E45" s="49"/>
      <c r="F45" s="49"/>
      <c r="G45" s="49"/>
    </row>
    <row r="46" spans="5:7" ht="12.75">
      <c r="E46" s="49"/>
      <c r="F46" s="49"/>
      <c r="G46" s="49"/>
    </row>
    <row r="47" spans="5:6" ht="12.75">
      <c r="E47" s="49"/>
      <c r="F47" s="49"/>
    </row>
    <row r="48" spans="5:6" ht="12.75">
      <c r="E48" s="49"/>
      <c r="F48" s="49"/>
    </row>
    <row r="49" spans="5:7" ht="12.75">
      <c r="E49" s="49"/>
      <c r="F49" s="49"/>
      <c r="G49" s="49"/>
    </row>
    <row r="50" spans="5:6" ht="12.75">
      <c r="E50" s="49"/>
      <c r="F50" s="49"/>
    </row>
    <row r="51" spans="5:6" ht="12.75">
      <c r="E51" s="49"/>
      <c r="F51" s="49"/>
    </row>
    <row r="52" spans="5:6" ht="12.75">
      <c r="E52" s="49"/>
      <c r="F52" s="49"/>
    </row>
    <row r="53" spans="5:6" ht="12.75">
      <c r="E53" s="49"/>
      <c r="F53" s="49"/>
    </row>
    <row r="54" spans="5:6" ht="12.75">
      <c r="E54" s="49"/>
      <c r="F54" s="49"/>
    </row>
    <row r="55" spans="5:6" ht="12.75">
      <c r="E55" s="49"/>
      <c r="F55" s="49"/>
    </row>
    <row r="56" spans="5:6" ht="12.75">
      <c r="E56" s="49"/>
      <c r="F56" s="49"/>
    </row>
    <row r="57" spans="5:6" ht="12.75">
      <c r="E57" s="49"/>
      <c r="F57" s="49"/>
    </row>
    <row r="58" spans="5:6" ht="12.75">
      <c r="E58" s="49"/>
      <c r="F58" s="49"/>
    </row>
    <row r="59" spans="5:6" ht="12.75">
      <c r="E59" s="49"/>
      <c r="F59" s="49"/>
    </row>
    <row r="60" spans="5:6" ht="12.75">
      <c r="E60" s="49"/>
      <c r="F60" s="49"/>
    </row>
    <row r="61" spans="5:6" ht="12.75">
      <c r="E61" s="49"/>
      <c r="F61" s="49"/>
    </row>
    <row r="62" spans="5:6" ht="12.75">
      <c r="E62" s="49"/>
      <c r="F62" s="49"/>
    </row>
    <row r="63" spans="5:6" ht="12.75">
      <c r="E63" s="49"/>
      <c r="F63" s="49"/>
    </row>
    <row r="64" spans="5:6" ht="12.75">
      <c r="E64" s="49"/>
      <c r="F64" s="49"/>
    </row>
    <row r="65" spans="5:6" ht="12.75">
      <c r="E65" s="49"/>
      <c r="F65" s="49"/>
    </row>
    <row r="66" spans="5:6" ht="12.75">
      <c r="E66" s="49"/>
      <c r="F66" s="49"/>
    </row>
    <row r="67" spans="5:6" ht="12.75">
      <c r="E67" s="49"/>
      <c r="F67" s="49"/>
    </row>
    <row r="68" spans="5:6" ht="12.75">
      <c r="E68" s="49"/>
      <c r="F68" s="49"/>
    </row>
    <row r="69" spans="5:6" ht="12.75">
      <c r="E69" s="49"/>
      <c r="F69" s="49"/>
    </row>
    <row r="70" spans="5:6" ht="12.75">
      <c r="E70" s="49"/>
      <c r="F70" s="49"/>
    </row>
    <row r="71" spans="5:6" ht="12.75">
      <c r="E71" s="49"/>
      <c r="F71" s="49"/>
    </row>
    <row r="72" spans="5:6" ht="12.75">
      <c r="E72" s="49"/>
      <c r="F72" s="49"/>
    </row>
    <row r="73" spans="5:6" ht="12.75">
      <c r="E73" s="49"/>
      <c r="F73" s="49"/>
    </row>
    <row r="74" spans="5:6" ht="12.75">
      <c r="E74" s="49"/>
      <c r="F74" s="49"/>
    </row>
    <row r="75" spans="5:6" ht="12.75">
      <c r="E75" s="49"/>
      <c r="F75" s="49"/>
    </row>
    <row r="76" spans="5:6" ht="12.75">
      <c r="E76" s="49"/>
      <c r="F76" s="49"/>
    </row>
    <row r="77" spans="5:6" ht="12.75">
      <c r="E77" s="49"/>
      <c r="F77" s="49"/>
    </row>
    <row r="78" spans="5:6" ht="12.75">
      <c r="E78" s="49"/>
      <c r="F78" s="49"/>
    </row>
    <row r="79" spans="5:6" ht="12.75">
      <c r="E79" s="49"/>
      <c r="F79" s="49"/>
    </row>
    <row r="80" spans="5:6" ht="12.75">
      <c r="E80" s="49"/>
      <c r="F80" s="49"/>
    </row>
    <row r="81" spans="5:6" ht="12.75">
      <c r="E81" s="49"/>
      <c r="F81" s="49"/>
    </row>
  </sheetData>
  <sheetProtection selectLockedCells="1" selectUnlockedCells="1"/>
  <mergeCells count="8">
    <mergeCell ref="A1:I2"/>
    <mergeCell ref="F3:I3"/>
    <mergeCell ref="A4:A5"/>
    <mergeCell ref="B4:B5"/>
    <mergeCell ref="C4:C5"/>
    <mergeCell ref="D4:D5"/>
    <mergeCell ref="E4:G4"/>
    <mergeCell ref="I4:I5"/>
  </mergeCells>
  <hyperlinks>
    <hyperlink ref="A43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A1" sqref="A1:H1"/>
    </sheetView>
  </sheetViews>
  <sheetFormatPr defaultColWidth="9.140625" defaultRowHeight="12.75"/>
  <cols>
    <col min="1" max="1" width="40.7109375" style="2" customWidth="1"/>
    <col min="2" max="3" width="13.7109375" style="2" customWidth="1"/>
    <col min="4" max="4" width="14.7109375" style="2" customWidth="1"/>
    <col min="5" max="5" width="1.7109375" style="2" customWidth="1"/>
    <col min="6" max="7" width="14.421875" style="2" customWidth="1"/>
    <col min="8" max="8" width="14.7109375" style="2" customWidth="1"/>
    <col min="9" max="16384" width="9.140625" style="2" customWidth="1"/>
  </cols>
  <sheetData>
    <row r="1" spans="1:8" ht="27" customHeight="1">
      <c r="A1" s="105" t="s">
        <v>85</v>
      </c>
      <c r="B1" s="105"/>
      <c r="C1" s="105"/>
      <c r="D1" s="105"/>
      <c r="E1" s="105"/>
      <c r="F1" s="105"/>
      <c r="G1" s="105"/>
      <c r="H1" s="105"/>
    </row>
    <row r="2" spans="1:8" ht="12.75">
      <c r="A2" s="81"/>
      <c r="B2" s="5"/>
      <c r="C2" s="106"/>
      <c r="D2" s="106"/>
      <c r="E2" s="106"/>
      <c r="F2" s="106"/>
      <c r="G2" s="107"/>
      <c r="H2" s="107"/>
    </row>
    <row r="3" spans="1:8" ht="12.75" customHeight="1">
      <c r="A3" s="108"/>
      <c r="B3" s="110" t="s">
        <v>50</v>
      </c>
      <c r="C3" s="110"/>
      <c r="D3" s="110"/>
      <c r="E3" s="10"/>
      <c r="F3" s="110" t="s">
        <v>51</v>
      </c>
      <c r="G3" s="110"/>
      <c r="H3" s="110"/>
    </row>
    <row r="4" spans="1:8" ht="19.5" customHeight="1">
      <c r="A4" s="108"/>
      <c r="B4" s="9" t="s">
        <v>7</v>
      </c>
      <c r="C4" s="9" t="s">
        <v>8</v>
      </c>
      <c r="D4" s="9" t="s">
        <v>9</v>
      </c>
      <c r="E4" s="11"/>
      <c r="F4" s="9" t="s">
        <v>7</v>
      </c>
      <c r="G4" s="9" t="s">
        <v>8</v>
      </c>
      <c r="H4" s="9" t="s">
        <v>9</v>
      </c>
    </row>
    <row r="5" spans="1:8" ht="12.75">
      <c r="A5" s="12"/>
      <c r="B5" s="13"/>
      <c r="C5" s="13"/>
      <c r="D5" s="13"/>
      <c r="E5" s="13"/>
      <c r="F5" s="13"/>
      <c r="G5" s="13"/>
      <c r="H5" s="13"/>
    </row>
    <row r="6" ht="12.75">
      <c r="A6" s="14" t="s">
        <v>10</v>
      </c>
    </row>
    <row r="7" spans="1:12" ht="12.75">
      <c r="A7" s="15" t="s">
        <v>11</v>
      </c>
      <c r="B7" s="86">
        <v>70.47383632979134</v>
      </c>
      <c r="C7" s="86">
        <v>40.3445945945946</v>
      </c>
      <c r="D7" s="86">
        <v>70.90415991932157</v>
      </c>
      <c r="E7" s="41"/>
      <c r="F7" s="86">
        <v>67.88631852869483</v>
      </c>
      <c r="G7" s="86">
        <v>38.991554054054056</v>
      </c>
      <c r="H7" s="86">
        <v>67.50929683604556</v>
      </c>
      <c r="K7" s="41"/>
      <c r="L7" s="41"/>
    </row>
    <row r="8" spans="1:12" ht="12.75">
      <c r="A8" s="15" t="s">
        <v>12</v>
      </c>
      <c r="B8" s="86">
        <v>74.60225299583284</v>
      </c>
      <c r="C8" s="86">
        <v>82.78125988734242</v>
      </c>
      <c r="D8" s="86">
        <v>74.5418117258526</v>
      </c>
      <c r="E8" s="41"/>
      <c r="F8" s="86">
        <v>72.11224941566827</v>
      </c>
      <c r="G8" s="86">
        <v>75.40195823770449</v>
      </c>
      <c r="H8" s="86">
        <v>72.13760333573997</v>
      </c>
      <c r="K8" s="41"/>
      <c r="L8" s="41"/>
    </row>
    <row r="9" spans="1:12" ht="12.75">
      <c r="A9" s="15" t="s">
        <v>13</v>
      </c>
      <c r="B9" s="86">
        <v>59.612979982454085</v>
      </c>
      <c r="C9" s="86">
        <v>55.58369264196676</v>
      </c>
      <c r="D9" s="86">
        <v>59.641622823571545</v>
      </c>
      <c r="E9" s="41"/>
      <c r="F9" s="86">
        <v>56.94315238660868</v>
      </c>
      <c r="G9" s="86">
        <v>70.11494075497006</v>
      </c>
      <c r="H9" s="86">
        <v>56.990477176845</v>
      </c>
      <c r="K9" s="41"/>
      <c r="L9" s="41"/>
    </row>
    <row r="10" spans="1:12" ht="12.75">
      <c r="A10" s="15" t="s">
        <v>14</v>
      </c>
      <c r="B10" s="86">
        <v>56.07011995377092</v>
      </c>
      <c r="C10" s="89">
        <v>88.30967552996103</v>
      </c>
      <c r="D10" s="86">
        <v>56.00960123702761</v>
      </c>
      <c r="E10" s="41"/>
      <c r="F10" s="86">
        <v>54.81507786228491</v>
      </c>
      <c r="G10" s="89">
        <v>88.30967552996103</v>
      </c>
      <c r="H10" s="86">
        <v>54.877331402308464</v>
      </c>
      <c r="K10" s="41"/>
      <c r="L10" s="41"/>
    </row>
    <row r="11" spans="1:12" ht="12.75">
      <c r="A11" s="15" t="s">
        <v>15</v>
      </c>
      <c r="B11" s="86">
        <v>55.91995231491688</v>
      </c>
      <c r="C11" s="86">
        <v>89.84613612196456</v>
      </c>
      <c r="D11" s="86">
        <v>55.767049842141795</v>
      </c>
      <c r="E11" s="41"/>
      <c r="F11" s="86">
        <v>55.303227033717526</v>
      </c>
      <c r="G11" s="86">
        <v>89.84613612196456</v>
      </c>
      <c r="H11" s="86">
        <v>55.45695131881679</v>
      </c>
      <c r="K11" s="41"/>
      <c r="L11" s="41"/>
    </row>
    <row r="12" spans="1:12" ht="12.75">
      <c r="A12" s="15" t="s">
        <v>16</v>
      </c>
      <c r="B12" s="86">
        <v>49.61826365958687</v>
      </c>
      <c r="C12" s="86">
        <v>52.17183236783676</v>
      </c>
      <c r="D12" s="86">
        <v>49.26097450087344</v>
      </c>
      <c r="E12" s="41"/>
      <c r="F12" s="86">
        <v>51.776359181692214</v>
      </c>
      <c r="G12" s="86">
        <v>51.967265859667094</v>
      </c>
      <c r="H12" s="86">
        <v>51.796507049529886</v>
      </c>
      <c r="K12" s="41"/>
      <c r="L12" s="41"/>
    </row>
    <row r="13" spans="1:12" ht="12.75">
      <c r="A13" s="15" t="s">
        <v>17</v>
      </c>
      <c r="B13" s="86">
        <v>62.65525609451448</v>
      </c>
      <c r="C13" s="86">
        <v>66.59060037052953</v>
      </c>
      <c r="D13" s="86">
        <v>62.626083766445575</v>
      </c>
      <c r="E13" s="41"/>
      <c r="F13" s="86">
        <v>59.81252562188327</v>
      </c>
      <c r="G13" s="86">
        <v>67.92005511582653</v>
      </c>
      <c r="H13" s="86">
        <v>59.86857630780533</v>
      </c>
      <c r="K13" s="41"/>
      <c r="L13" s="41"/>
    </row>
    <row r="14" spans="1:12" ht="12.75">
      <c r="A14" s="15" t="s">
        <v>18</v>
      </c>
      <c r="B14" s="86">
        <v>65.56890610702162</v>
      </c>
      <c r="C14" s="86">
        <v>70.47415093549996</v>
      </c>
      <c r="D14" s="86">
        <v>65.53555962649189</v>
      </c>
      <c r="E14" s="41"/>
      <c r="F14" s="86">
        <v>65.53141548254472</v>
      </c>
      <c r="G14" s="86">
        <v>76.65698659844472</v>
      </c>
      <c r="H14" s="86">
        <v>65.60185102698048</v>
      </c>
      <c r="K14" s="41"/>
      <c r="L14" s="41"/>
    </row>
    <row r="15" spans="1:12" ht="12.75">
      <c r="A15" s="15" t="s">
        <v>19</v>
      </c>
      <c r="B15" s="86">
        <v>64.68697617990067</v>
      </c>
      <c r="C15" s="86">
        <v>62.650614005259264</v>
      </c>
      <c r="D15" s="86">
        <v>64.69447046181524</v>
      </c>
      <c r="E15" s="41"/>
      <c r="F15" s="86">
        <v>64.4544574475263</v>
      </c>
      <c r="G15" s="86">
        <v>66.82345541352718</v>
      </c>
      <c r="H15" s="86">
        <v>64.46242210715008</v>
      </c>
      <c r="K15" s="41"/>
      <c r="L15" s="41"/>
    </row>
    <row r="16" spans="1:11" ht="12.75">
      <c r="A16" s="15" t="s">
        <v>20</v>
      </c>
      <c r="B16" s="86">
        <v>80.05606046843748</v>
      </c>
      <c r="C16" s="86">
        <v>82.74528410680938</v>
      </c>
      <c r="D16" s="86">
        <v>80.04808942111896</v>
      </c>
      <c r="E16" s="17"/>
      <c r="F16" s="86">
        <v>77.634018225275</v>
      </c>
      <c r="G16" s="86">
        <v>73.1212583137768</v>
      </c>
      <c r="H16" s="86">
        <v>77.60488379909843</v>
      </c>
      <c r="I16" s="19"/>
      <c r="J16" s="20"/>
      <c r="K16" s="20"/>
    </row>
    <row r="17" spans="1:12" ht="12.75">
      <c r="A17" s="15" t="s">
        <v>21</v>
      </c>
      <c r="B17" s="86">
        <v>56.07389835889318</v>
      </c>
      <c r="C17" s="86">
        <v>59.31906163571856</v>
      </c>
      <c r="D17" s="86">
        <v>56.04246305797668</v>
      </c>
      <c r="E17" s="41"/>
      <c r="F17" s="86">
        <v>57.78523782409115</v>
      </c>
      <c r="G17" s="86">
        <v>50</v>
      </c>
      <c r="H17" s="86">
        <v>57.685650408297136</v>
      </c>
      <c r="K17" s="41"/>
      <c r="L17" s="41"/>
    </row>
    <row r="18" spans="1:12" ht="12.75">
      <c r="A18" s="21"/>
      <c r="B18" s="41"/>
      <c r="C18" s="59"/>
      <c r="D18" s="59"/>
      <c r="E18" s="41"/>
      <c r="F18" s="20"/>
      <c r="G18" s="20"/>
      <c r="H18" s="20"/>
      <c r="K18" s="41"/>
      <c r="L18" s="41"/>
    </row>
    <row r="19" spans="1:12" ht="12.75">
      <c r="A19" s="14" t="s">
        <v>22</v>
      </c>
      <c r="B19" s="59"/>
      <c r="C19" s="59"/>
      <c r="D19" s="59"/>
      <c r="E19" s="20"/>
      <c r="F19" s="20"/>
      <c r="G19" s="20"/>
      <c r="H19" s="20"/>
      <c r="K19" s="41"/>
      <c r="L19" s="41"/>
    </row>
    <row r="20" spans="1:12" ht="12.75">
      <c r="A20" s="15" t="s">
        <v>23</v>
      </c>
      <c r="B20" s="86">
        <v>63.36248141552846</v>
      </c>
      <c r="C20" s="86">
        <v>75.09485895643226</v>
      </c>
      <c r="D20" s="86">
        <v>63.56138449566044</v>
      </c>
      <c r="E20" s="41"/>
      <c r="F20" s="86">
        <v>60.85216951588222</v>
      </c>
      <c r="G20" s="86">
        <v>73.72855803181218</v>
      </c>
      <c r="H20" s="86">
        <v>60.63725333340942</v>
      </c>
      <c r="K20" s="41"/>
      <c r="L20" s="41"/>
    </row>
    <row r="21" spans="1:12" ht="12.75">
      <c r="A21" s="15" t="s">
        <v>24</v>
      </c>
      <c r="B21" s="86">
        <v>66.05569967652116</v>
      </c>
      <c r="C21" s="86">
        <v>73.34405118636242</v>
      </c>
      <c r="D21" s="86">
        <v>66.08384975882446</v>
      </c>
      <c r="E21" s="41"/>
      <c r="F21" s="86">
        <v>63.449927984922816</v>
      </c>
      <c r="G21" s="86">
        <v>74.12174747975504</v>
      </c>
      <c r="H21" s="86">
        <v>63.405573983129365</v>
      </c>
      <c r="K21" s="41"/>
      <c r="L21" s="41"/>
    </row>
    <row r="22" spans="1:12" ht="12.75">
      <c r="A22" s="15" t="s">
        <v>25</v>
      </c>
      <c r="B22" s="86">
        <v>64.26615948683249</v>
      </c>
      <c r="C22" s="89">
        <v>60</v>
      </c>
      <c r="D22" s="86">
        <v>64.25548625227933</v>
      </c>
      <c r="E22" s="41"/>
      <c r="F22" s="86">
        <v>68.18124584957971</v>
      </c>
      <c r="G22" s="89">
        <v>40</v>
      </c>
      <c r="H22" s="86">
        <v>68.25551070849752</v>
      </c>
      <c r="K22" s="41"/>
      <c r="L22" s="41"/>
    </row>
    <row r="23" spans="1:12" ht="12.75">
      <c r="A23" s="15" t="s">
        <v>26</v>
      </c>
      <c r="B23" s="86">
        <v>59.63048003865519</v>
      </c>
      <c r="C23" s="86">
        <v>58.047395324752884</v>
      </c>
      <c r="D23" s="86">
        <v>59.61534825437543</v>
      </c>
      <c r="E23" s="41"/>
      <c r="F23" s="86">
        <v>60.17532224975774</v>
      </c>
      <c r="G23" s="86">
        <v>61.1949053837701</v>
      </c>
      <c r="H23" s="86">
        <v>60.166305881316546</v>
      </c>
      <c r="K23" s="41"/>
      <c r="L23" s="41"/>
    </row>
    <row r="24" spans="1:12" ht="12.75">
      <c r="A24" s="15" t="s">
        <v>27</v>
      </c>
      <c r="B24" s="86">
        <v>74.50082585946187</v>
      </c>
      <c r="C24" s="86">
        <v>54.09787874838505</v>
      </c>
      <c r="D24" s="86">
        <v>73.74118283796841</v>
      </c>
      <c r="E24" s="41"/>
      <c r="F24" s="86">
        <v>72.92985561222636</v>
      </c>
      <c r="G24" s="86">
        <v>53.82968953560005</v>
      </c>
      <c r="H24" s="86">
        <v>73.6463111039703</v>
      </c>
      <c r="K24" s="41"/>
      <c r="L24" s="41"/>
    </row>
    <row r="25" spans="1:12" ht="12.75">
      <c r="A25" s="15" t="s">
        <v>28</v>
      </c>
      <c r="B25" s="86">
        <v>62.67716635476065</v>
      </c>
      <c r="C25" s="86">
        <v>67.36891304493943</v>
      </c>
      <c r="D25" s="86">
        <v>62.70150763451704</v>
      </c>
      <c r="E25" s="41"/>
      <c r="F25" s="86">
        <v>61.463114967395455</v>
      </c>
      <c r="G25" s="86">
        <v>73.70150460172373</v>
      </c>
      <c r="H25" s="86">
        <v>61.39883871256862</v>
      </c>
      <c r="K25" s="41"/>
      <c r="L25" s="41"/>
    </row>
    <row r="26" spans="1:12" ht="12.75">
      <c r="A26" s="15" t="s">
        <v>29</v>
      </c>
      <c r="B26" s="86">
        <v>62.13671119268059</v>
      </c>
      <c r="C26" s="86">
        <v>47.35525625332531</v>
      </c>
      <c r="D26" s="86">
        <v>61.79005514672388</v>
      </c>
      <c r="E26" s="41"/>
      <c r="F26" s="86">
        <v>57.91755180930805</v>
      </c>
      <c r="G26" s="86">
        <v>44.90641945093735</v>
      </c>
      <c r="H26" s="86">
        <v>58.246224243102404</v>
      </c>
      <c r="K26" s="41"/>
      <c r="L26" s="41"/>
    </row>
    <row r="27" spans="1:12" ht="12.75">
      <c r="A27" s="14"/>
      <c r="B27" s="20"/>
      <c r="C27" s="20"/>
      <c r="D27" s="20"/>
      <c r="E27" s="20"/>
      <c r="F27" s="66"/>
      <c r="G27" s="72"/>
      <c r="H27" s="59"/>
      <c r="K27" s="41"/>
      <c r="L27" s="41"/>
    </row>
    <row r="28" spans="1:10" ht="12.75">
      <c r="A28" s="14" t="s">
        <v>30</v>
      </c>
      <c r="B28" s="43"/>
      <c r="C28" s="17"/>
      <c r="D28" s="17"/>
      <c r="E28" s="17"/>
      <c r="F28" s="66"/>
      <c r="G28" s="71"/>
      <c r="H28" s="63"/>
      <c r="I28" s="23"/>
      <c r="J28" s="20"/>
    </row>
    <row r="29" spans="1:10" ht="12.75">
      <c r="A29" s="15" t="s">
        <v>31</v>
      </c>
      <c r="B29" s="86">
        <v>66.46417983331311</v>
      </c>
      <c r="C29" s="86">
        <v>54.78972942198093</v>
      </c>
      <c r="D29" s="86">
        <v>66.49433373488334</v>
      </c>
      <c r="E29" s="17"/>
      <c r="F29" s="86">
        <v>66.9851504511692</v>
      </c>
      <c r="G29" s="86">
        <v>64.66795342083927</v>
      </c>
      <c r="H29" s="86">
        <v>66.9902732744567</v>
      </c>
      <c r="I29" s="23"/>
      <c r="J29" s="20"/>
    </row>
    <row r="30" spans="1:10" ht="12.75">
      <c r="A30" s="15" t="s">
        <v>32</v>
      </c>
      <c r="B30" s="86">
        <v>60.5246271942601</v>
      </c>
      <c r="C30" s="86">
        <v>59.43342844240158</v>
      </c>
      <c r="D30" s="86">
        <v>60.546395992285845</v>
      </c>
      <c r="E30" s="17"/>
      <c r="F30" s="86">
        <v>58.82044207811591</v>
      </c>
      <c r="G30" s="86">
        <v>59.23698159418813</v>
      </c>
      <c r="H30" s="86">
        <v>58.81228994409164</v>
      </c>
      <c r="I30" s="23"/>
      <c r="J30" s="20"/>
    </row>
    <row r="31" spans="1:10" ht="12.75">
      <c r="A31" s="15" t="s">
        <v>33</v>
      </c>
      <c r="B31" s="86">
        <v>67.15357615863063</v>
      </c>
      <c r="C31" s="86">
        <v>66.57883403657804</v>
      </c>
      <c r="D31" s="86">
        <v>67.15953127005668</v>
      </c>
      <c r="E31" s="17"/>
      <c r="F31" s="86">
        <v>65.29190439029007</v>
      </c>
      <c r="G31" s="86">
        <v>65.99234239941063</v>
      </c>
      <c r="H31" s="86">
        <v>65.2849311631997</v>
      </c>
      <c r="I31" s="23"/>
      <c r="J31" s="20"/>
    </row>
    <row r="32" spans="1:10" ht="12.75">
      <c r="A32" s="14"/>
      <c r="B32" s="20"/>
      <c r="C32" s="17"/>
      <c r="D32" s="17"/>
      <c r="E32" s="17"/>
      <c r="F32" s="18"/>
      <c r="G32" s="63"/>
      <c r="H32" s="23"/>
      <c r="I32" s="23"/>
      <c r="J32" s="20"/>
    </row>
    <row r="33" spans="1:12" ht="12.75">
      <c r="A33" s="14" t="s">
        <v>34</v>
      </c>
      <c r="B33" s="41"/>
      <c r="C33" s="41"/>
      <c r="D33" s="23"/>
      <c r="E33" s="23"/>
      <c r="F33" s="23"/>
      <c r="G33" s="23"/>
      <c r="H33" s="23"/>
      <c r="I33" s="45"/>
      <c r="K33" s="41"/>
      <c r="L33" s="41"/>
    </row>
    <row r="34" spans="1:12" ht="12.75">
      <c r="A34" s="24" t="s">
        <v>37</v>
      </c>
      <c r="B34" s="86">
        <v>60.347316417109106</v>
      </c>
      <c r="C34" s="69" t="s">
        <v>36</v>
      </c>
      <c r="D34" s="69" t="s">
        <v>36</v>
      </c>
      <c r="E34" s="41"/>
      <c r="F34" s="86">
        <v>58.63319372213597</v>
      </c>
      <c r="G34" s="69" t="s">
        <v>36</v>
      </c>
      <c r="H34" s="44" t="s">
        <v>36</v>
      </c>
      <c r="I34" s="45"/>
      <c r="K34" s="41"/>
      <c r="L34" s="41"/>
    </row>
    <row r="35" spans="1:12" ht="12.75">
      <c r="A35" s="15" t="s">
        <v>38</v>
      </c>
      <c r="B35" s="86">
        <v>66.71920183289711</v>
      </c>
      <c r="C35" s="69" t="s">
        <v>36</v>
      </c>
      <c r="D35" s="69" t="s">
        <v>36</v>
      </c>
      <c r="E35" s="41"/>
      <c r="F35" s="86">
        <v>65.83359331509455</v>
      </c>
      <c r="G35" s="69" t="s">
        <v>36</v>
      </c>
      <c r="H35" s="44" t="s">
        <v>36</v>
      </c>
      <c r="K35" s="41"/>
      <c r="L35" s="41"/>
    </row>
    <row r="36" spans="1:8" ht="12.75">
      <c r="A36" s="15" t="s">
        <v>39</v>
      </c>
      <c r="B36" s="86">
        <v>66.61466164994171</v>
      </c>
      <c r="C36" s="69" t="s">
        <v>36</v>
      </c>
      <c r="D36" s="69" t="s">
        <v>36</v>
      </c>
      <c r="E36" s="41"/>
      <c r="F36" s="86">
        <v>66.9976114114745</v>
      </c>
      <c r="G36" s="69" t="s">
        <v>36</v>
      </c>
      <c r="H36" s="44" t="s">
        <v>36</v>
      </c>
    </row>
    <row r="37" spans="1:9" ht="12.75">
      <c r="A37" s="14"/>
      <c r="B37" s="20"/>
      <c r="C37" s="41"/>
      <c r="D37" s="70"/>
      <c r="E37" s="41"/>
      <c r="G37" s="41"/>
      <c r="H37" s="20"/>
      <c r="I37" s="20"/>
    </row>
    <row r="38" spans="1:8" s="28" customFormat="1" ht="12.75">
      <c r="A38" s="14" t="s">
        <v>40</v>
      </c>
      <c r="B38" s="88">
        <v>64.74409651786526</v>
      </c>
      <c r="C38" s="88">
        <v>61.37841025475612</v>
      </c>
      <c r="D38" s="88">
        <v>64.78076007679824</v>
      </c>
      <c r="E38" s="73"/>
      <c r="F38" s="88">
        <v>63.6707210280793</v>
      </c>
      <c r="G38" s="88">
        <v>61.81368244205285</v>
      </c>
      <c r="H38" s="88">
        <v>63.6905301922208</v>
      </c>
    </row>
    <row r="39" spans="1:8" ht="12.75">
      <c r="A39" s="47"/>
      <c r="B39" s="48"/>
      <c r="C39" s="48"/>
      <c r="D39" s="48"/>
      <c r="E39" s="48"/>
      <c r="G39" s="48"/>
      <c r="H39" s="48"/>
    </row>
    <row r="40" spans="1:8" ht="12.75">
      <c r="A40" s="31" t="s">
        <v>41</v>
      </c>
      <c r="B40" s="32"/>
      <c r="C40" s="32"/>
      <c r="D40" s="32"/>
      <c r="E40" s="32"/>
      <c r="F40" s="33"/>
      <c r="G40" s="32"/>
      <c r="H40" s="32"/>
    </row>
    <row r="42" ht="12.75">
      <c r="A42" s="34" t="s">
        <v>42</v>
      </c>
    </row>
  </sheetData>
  <sheetProtection selectLockedCells="1" selectUnlockedCells="1"/>
  <mergeCells count="6">
    <mergeCell ref="A1:H1"/>
    <mergeCell ref="C2:F2"/>
    <mergeCell ref="G2:H2"/>
    <mergeCell ref="A3:A4"/>
    <mergeCell ref="B3:D3"/>
    <mergeCell ref="F3:H3"/>
  </mergeCells>
  <hyperlinks>
    <hyperlink ref="A42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selection activeCell="A1" sqref="A1:B2"/>
    </sheetView>
  </sheetViews>
  <sheetFormatPr defaultColWidth="9.140625" defaultRowHeight="12.75"/>
  <cols>
    <col min="1" max="1" width="59.140625" style="2" customWidth="1"/>
    <col min="2" max="2" width="16.57421875" style="2" customWidth="1"/>
    <col min="3" max="16384" width="9.140625" style="2" customWidth="1"/>
  </cols>
  <sheetData>
    <row r="1" spans="1:2" ht="12.75" customHeight="1">
      <c r="A1" s="105" t="s">
        <v>86</v>
      </c>
      <c r="B1" s="105"/>
    </row>
    <row r="2" spans="1:2" ht="12.75" customHeight="1">
      <c r="A2" s="105"/>
      <c r="B2" s="105"/>
    </row>
    <row r="3" spans="1:2" ht="12.75">
      <c r="A3" s="81"/>
      <c r="B3" s="4"/>
    </row>
    <row r="4" spans="1:2" ht="20.25" customHeight="1">
      <c r="A4" s="108"/>
      <c r="B4" s="54" t="s">
        <v>52</v>
      </c>
    </row>
    <row r="5" spans="1:2" ht="14.25" customHeight="1">
      <c r="A5" s="108"/>
      <c r="B5" s="9" t="s">
        <v>53</v>
      </c>
    </row>
    <row r="6" spans="1:2" ht="12.75">
      <c r="A6" s="12"/>
      <c r="B6" s="12"/>
    </row>
    <row r="7" ht="12.75">
      <c r="A7" s="14" t="s">
        <v>10</v>
      </c>
    </row>
    <row r="8" spans="1:2" ht="12.75">
      <c r="A8" s="15" t="s">
        <v>11</v>
      </c>
      <c r="B8" s="90">
        <v>73.97726765341541</v>
      </c>
    </row>
    <row r="9" spans="1:2" ht="12.75">
      <c r="A9" s="15" t="s">
        <v>12</v>
      </c>
      <c r="B9" s="90">
        <v>68.57065263814422</v>
      </c>
    </row>
    <row r="10" spans="1:2" ht="12.75">
      <c r="A10" s="15" t="s">
        <v>13</v>
      </c>
      <c r="B10" s="90">
        <v>66.59248370546885</v>
      </c>
    </row>
    <row r="11" spans="1:2" ht="12.75">
      <c r="A11" s="15" t="s">
        <v>14</v>
      </c>
      <c r="B11" s="90">
        <v>70.22789292535634</v>
      </c>
    </row>
    <row r="12" spans="1:2" ht="12.75">
      <c r="A12" s="15" t="s">
        <v>15</v>
      </c>
      <c r="B12" s="90">
        <v>73.02555509137179</v>
      </c>
    </row>
    <row r="13" spans="1:2" ht="12.75">
      <c r="A13" s="15" t="s">
        <v>16</v>
      </c>
      <c r="B13" s="90">
        <v>61.13960250075007</v>
      </c>
    </row>
    <row r="14" spans="1:2" ht="12.75">
      <c r="A14" s="15" t="s">
        <v>17</v>
      </c>
      <c r="B14" s="90">
        <v>73.35299261701114</v>
      </c>
    </row>
    <row r="15" spans="1:2" ht="12.75">
      <c r="A15" s="15" t="s">
        <v>18</v>
      </c>
      <c r="B15" s="90">
        <v>73.16552791871257</v>
      </c>
    </row>
    <row r="16" spans="1:2" ht="12.75">
      <c r="A16" s="15" t="s">
        <v>19</v>
      </c>
      <c r="B16" s="90">
        <v>67.43867538663034</v>
      </c>
    </row>
    <row r="17" spans="1:10" ht="12.75">
      <c r="A17" s="15" t="s">
        <v>20</v>
      </c>
      <c r="B17" s="90">
        <v>67.84041123434484</v>
      </c>
      <c r="C17" s="17"/>
      <c r="D17" s="17"/>
      <c r="E17" s="18"/>
      <c r="F17" s="19"/>
      <c r="G17" s="19"/>
      <c r="H17" s="19"/>
      <c r="I17" s="20"/>
      <c r="J17" s="20"/>
    </row>
    <row r="18" spans="1:2" ht="12.75">
      <c r="A18" s="15" t="s">
        <v>21</v>
      </c>
      <c r="B18" s="90">
        <v>70.77132012964466</v>
      </c>
    </row>
    <row r="19" spans="1:3" ht="12.75">
      <c r="A19" s="21"/>
      <c r="B19" s="91"/>
      <c r="C19" s="20"/>
    </row>
    <row r="20" spans="1:3" ht="12.75">
      <c r="A20" s="14" t="s">
        <v>22</v>
      </c>
      <c r="B20" s="91"/>
      <c r="C20" s="20"/>
    </row>
    <row r="21" spans="1:2" ht="12.75">
      <c r="A21" s="15" t="s">
        <v>23</v>
      </c>
      <c r="B21" s="90">
        <v>70.2739741784443</v>
      </c>
    </row>
    <row r="22" spans="1:2" ht="12.75">
      <c r="A22" s="15" t="s">
        <v>24</v>
      </c>
      <c r="B22" s="90">
        <v>70.6766861655581</v>
      </c>
    </row>
    <row r="23" spans="1:2" ht="12.75">
      <c r="A23" s="15" t="s">
        <v>25</v>
      </c>
      <c r="B23" s="90">
        <v>68.66961818851019</v>
      </c>
    </row>
    <row r="24" spans="1:2" ht="12.75">
      <c r="A24" s="15" t="s">
        <v>26</v>
      </c>
      <c r="B24" s="90">
        <v>70.52558006219552</v>
      </c>
    </row>
    <row r="25" spans="1:2" ht="12.75">
      <c r="A25" s="15" t="s">
        <v>27</v>
      </c>
      <c r="B25" s="90">
        <v>67.35357685318436</v>
      </c>
    </row>
    <row r="26" spans="1:2" ht="12.75">
      <c r="A26" s="15" t="s">
        <v>28</v>
      </c>
      <c r="B26" s="90">
        <v>71.97991203232151</v>
      </c>
    </row>
    <row r="27" spans="1:2" ht="12.75">
      <c r="A27" s="15" t="s">
        <v>29</v>
      </c>
      <c r="B27" s="90">
        <v>61.21678176448439</v>
      </c>
    </row>
    <row r="28" spans="1:3" ht="12.75">
      <c r="A28" s="14"/>
      <c r="B28" s="91"/>
      <c r="C28" s="20"/>
    </row>
    <row r="29" spans="1:9" ht="12.75">
      <c r="A29" s="14" t="s">
        <v>30</v>
      </c>
      <c r="B29" s="91"/>
      <c r="C29" s="17"/>
      <c r="D29" s="17"/>
      <c r="E29" s="18"/>
      <c r="F29" s="23"/>
      <c r="G29" s="23"/>
      <c r="H29" s="23"/>
      <c r="I29" s="20"/>
    </row>
    <row r="30" spans="1:9" ht="12.75">
      <c r="A30" s="15" t="s">
        <v>31</v>
      </c>
      <c r="B30" s="90">
        <v>71.0655180502062</v>
      </c>
      <c r="C30" s="17"/>
      <c r="D30" s="17"/>
      <c r="E30" s="18"/>
      <c r="F30" s="23"/>
      <c r="G30" s="23"/>
      <c r="H30" s="23"/>
      <c r="I30" s="20"/>
    </row>
    <row r="31" spans="1:9" ht="12.75">
      <c r="A31" s="15" t="s">
        <v>32</v>
      </c>
      <c r="B31" s="90">
        <v>70.6656521480776</v>
      </c>
      <c r="C31" s="17"/>
      <c r="D31" s="17"/>
      <c r="E31" s="18"/>
      <c r="F31" s="23"/>
      <c r="G31" s="23"/>
      <c r="H31" s="23"/>
      <c r="I31" s="20"/>
    </row>
    <row r="32" spans="1:9" ht="12.75">
      <c r="A32" s="15" t="s">
        <v>33</v>
      </c>
      <c r="B32" s="90">
        <v>68.3094355935633</v>
      </c>
      <c r="C32" s="17"/>
      <c r="D32" s="17"/>
      <c r="E32" s="18"/>
      <c r="F32" s="23"/>
      <c r="G32" s="23"/>
      <c r="H32" s="23"/>
      <c r="I32" s="20"/>
    </row>
    <row r="33" spans="1:9" ht="12.75">
      <c r="A33" s="14"/>
      <c r="B33" s="91"/>
      <c r="C33" s="17"/>
      <c r="D33" s="17"/>
      <c r="E33" s="18"/>
      <c r="F33" s="23"/>
      <c r="G33" s="23"/>
      <c r="H33" s="23"/>
      <c r="I33" s="20"/>
    </row>
    <row r="34" spans="1:3" ht="12.75">
      <c r="A34" s="14" t="s">
        <v>34</v>
      </c>
      <c r="B34" s="91"/>
      <c r="C34" s="20"/>
    </row>
    <row r="35" spans="1:2" ht="12.75">
      <c r="A35" s="24" t="s">
        <v>37</v>
      </c>
      <c r="B35" s="90">
        <v>69.46987969571602</v>
      </c>
    </row>
    <row r="36" spans="1:2" ht="12.75">
      <c r="A36" s="15" t="s">
        <v>38</v>
      </c>
      <c r="B36" s="90">
        <v>72.512309223577</v>
      </c>
    </row>
    <row r="37" spans="1:2" ht="12.75">
      <c r="A37" s="15" t="s">
        <v>39</v>
      </c>
      <c r="B37" s="90">
        <v>79.6346765298389</v>
      </c>
    </row>
    <row r="38" spans="1:2" ht="12.75">
      <c r="A38" s="15"/>
      <c r="B38" s="91"/>
    </row>
    <row r="39" spans="1:2" ht="12.75">
      <c r="A39" s="14" t="s">
        <v>40</v>
      </c>
      <c r="B39" s="87">
        <v>69.91770628760088</v>
      </c>
    </row>
    <row r="40" ht="9.75" customHeight="1">
      <c r="A40" s="47"/>
    </row>
    <row r="41" spans="1:2" ht="12.75">
      <c r="A41" s="31" t="s">
        <v>41</v>
      </c>
      <c r="B41" s="31"/>
    </row>
    <row r="43" ht="12.75">
      <c r="A43" s="34" t="s">
        <v>42</v>
      </c>
    </row>
  </sheetData>
  <sheetProtection selectLockedCells="1" selectUnlockedCells="1"/>
  <mergeCells count="2">
    <mergeCell ref="A1:B2"/>
    <mergeCell ref="A4:A5"/>
  </mergeCells>
  <hyperlinks>
    <hyperlink ref="A43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1">
      <selection activeCell="A1" sqref="A1:H1"/>
    </sheetView>
  </sheetViews>
  <sheetFormatPr defaultColWidth="9.140625" defaultRowHeight="12.75"/>
  <cols>
    <col min="1" max="1" width="40.7109375" style="2" customWidth="1"/>
    <col min="2" max="8" width="13.7109375" style="2" customWidth="1"/>
    <col min="9" max="16384" width="9.140625" style="2" customWidth="1"/>
  </cols>
  <sheetData>
    <row r="1" spans="1:8" ht="12.75" customHeight="1">
      <c r="A1" s="105" t="s">
        <v>78</v>
      </c>
      <c r="B1" s="105"/>
      <c r="C1" s="105"/>
      <c r="D1" s="105"/>
      <c r="E1" s="105"/>
      <c r="F1" s="105"/>
      <c r="G1" s="105"/>
      <c r="H1" s="105"/>
    </row>
    <row r="2" spans="1:7" ht="12.75" customHeight="1">
      <c r="A2" s="81"/>
      <c r="B2" s="3"/>
      <c r="C2" s="3"/>
      <c r="D2" s="3"/>
      <c r="E2" s="3"/>
      <c r="F2" s="3"/>
      <c r="G2" s="3"/>
    </row>
    <row r="3" spans="1:8" ht="15" customHeight="1">
      <c r="A3" s="55" t="s">
        <v>54</v>
      </c>
      <c r="B3" s="109" t="s">
        <v>1</v>
      </c>
      <c r="C3" s="111" t="s">
        <v>55</v>
      </c>
      <c r="D3" s="111"/>
      <c r="E3" s="111"/>
      <c r="F3" s="111"/>
      <c r="G3" s="111"/>
      <c r="H3" s="109" t="s">
        <v>56</v>
      </c>
    </row>
    <row r="4" spans="1:8" ht="17.25" customHeight="1">
      <c r="A4" s="8"/>
      <c r="B4" s="109"/>
      <c r="C4" s="9" t="s">
        <v>57</v>
      </c>
      <c r="D4" s="9" t="s">
        <v>58</v>
      </c>
      <c r="E4" s="9" t="s">
        <v>59</v>
      </c>
      <c r="F4" s="9" t="s">
        <v>61</v>
      </c>
      <c r="G4" s="9" t="s">
        <v>62</v>
      </c>
      <c r="H4" s="109"/>
    </row>
    <row r="5" spans="1:7" ht="12.75">
      <c r="A5" s="12"/>
      <c r="B5" s="12"/>
      <c r="C5" s="12"/>
      <c r="D5" s="13"/>
      <c r="E5" s="13"/>
      <c r="F5" s="13"/>
      <c r="G5" s="13"/>
    </row>
    <row r="6" ht="12.75">
      <c r="A6" s="14" t="s">
        <v>10</v>
      </c>
    </row>
    <row r="7" spans="1:11" ht="12.75">
      <c r="A7" s="15" t="s">
        <v>11</v>
      </c>
      <c r="B7" s="58">
        <v>179.55515495240007</v>
      </c>
      <c r="C7" s="102">
        <v>0.21112534246480322</v>
      </c>
      <c r="D7" s="17">
        <v>0.19095080288513036</v>
      </c>
      <c r="E7" s="17">
        <v>0.3585887485432926</v>
      </c>
      <c r="F7" s="17">
        <v>0.15243155941438155</v>
      </c>
      <c r="G7" s="17">
        <v>0.0869035466923918</v>
      </c>
      <c r="H7" s="49">
        <f>(F7+G7)-(C7+D7)</f>
        <v>-0.16274103924316025</v>
      </c>
      <c r="K7" s="26"/>
    </row>
    <row r="8" spans="1:11" ht="12.75">
      <c r="A8" s="15" t="s">
        <v>12</v>
      </c>
      <c r="B8" s="58">
        <v>442.1028481940015</v>
      </c>
      <c r="C8" s="102">
        <v>0.2989376458913049</v>
      </c>
      <c r="D8" s="17">
        <v>0.13922408370166162</v>
      </c>
      <c r="E8" s="17">
        <v>0.3483875428424668</v>
      </c>
      <c r="F8" s="17">
        <v>0.12352069185526932</v>
      </c>
      <c r="G8" s="17">
        <v>0.08993003570929442</v>
      </c>
      <c r="H8" s="49">
        <f aca="true" t="shared" si="0" ref="H8:H17">(F8+G8)-(C8+D8)</f>
        <v>-0.22471100202840277</v>
      </c>
      <c r="K8" s="26"/>
    </row>
    <row r="9" spans="1:11" ht="12.75">
      <c r="A9" s="15" t="s">
        <v>13</v>
      </c>
      <c r="B9" s="58">
        <v>361.6981888212993</v>
      </c>
      <c r="C9" s="102">
        <v>0.33465630607850244</v>
      </c>
      <c r="D9" s="17">
        <v>0.14093738455473448</v>
      </c>
      <c r="E9" s="17">
        <v>0.3525361822496505</v>
      </c>
      <c r="F9" s="17">
        <v>0.12258450596125456</v>
      </c>
      <c r="G9" s="17">
        <v>0.04928562115585891</v>
      </c>
      <c r="H9" s="49">
        <f t="shared" si="0"/>
        <v>-0.30372356351612345</v>
      </c>
      <c r="K9" s="26"/>
    </row>
    <row r="10" spans="1:11" ht="12.75">
      <c r="A10" s="15" t="s">
        <v>14</v>
      </c>
      <c r="B10" s="58">
        <v>104.23082299970011</v>
      </c>
      <c r="C10" s="102">
        <v>0.23602442103543106</v>
      </c>
      <c r="D10" s="17">
        <v>0.19730803684065976</v>
      </c>
      <c r="E10" s="17">
        <v>0.43159845346008735</v>
      </c>
      <c r="F10" s="17">
        <v>0.09728849824584362</v>
      </c>
      <c r="G10" s="17">
        <v>0.037780590417977364</v>
      </c>
      <c r="H10" s="49">
        <f t="shared" si="0"/>
        <v>-0.2982633692122698</v>
      </c>
      <c r="K10" s="26"/>
    </row>
    <row r="11" spans="1:11" ht="12.75">
      <c r="A11" s="15" t="s">
        <v>15</v>
      </c>
      <c r="B11" s="58">
        <v>100.64836402549999</v>
      </c>
      <c r="C11" s="102">
        <v>0.2768448204469116</v>
      </c>
      <c r="D11" s="17">
        <v>0.16605279480095803</v>
      </c>
      <c r="E11" s="17">
        <v>0.45878469771995056</v>
      </c>
      <c r="F11" s="17">
        <v>0.05791169628703902</v>
      </c>
      <c r="G11" s="17">
        <v>0.040405990745140966</v>
      </c>
      <c r="H11" s="49">
        <f t="shared" si="0"/>
        <v>-0.3445799282156896</v>
      </c>
      <c r="K11" s="26"/>
    </row>
    <row r="12" spans="1:11" ht="12.75">
      <c r="A12" s="15" t="s">
        <v>16</v>
      </c>
      <c r="B12" s="58">
        <v>143.93150145600023</v>
      </c>
      <c r="C12" s="102">
        <v>0.24288312000925083</v>
      </c>
      <c r="D12" s="17">
        <v>0.10489945247340779</v>
      </c>
      <c r="E12" s="17">
        <v>0.4375279807245908</v>
      </c>
      <c r="F12" s="17">
        <v>0.16831971218987873</v>
      </c>
      <c r="G12" s="17">
        <v>0.046369734602870125</v>
      </c>
      <c r="H12" s="49">
        <f t="shared" si="0"/>
        <v>-0.13309312568990977</v>
      </c>
      <c r="K12" s="26"/>
    </row>
    <row r="13" spans="1:11" ht="12.75">
      <c r="A13" s="15" t="s">
        <v>17</v>
      </c>
      <c r="B13" s="58">
        <v>495.1616840389985</v>
      </c>
      <c r="C13" s="102">
        <v>0.23744767423250354</v>
      </c>
      <c r="D13" s="17">
        <v>0.18095184427962593</v>
      </c>
      <c r="E13" s="17">
        <v>0.4211862487695234</v>
      </c>
      <c r="F13" s="17">
        <v>0.10991059736084069</v>
      </c>
      <c r="G13" s="17">
        <v>0.05050363535750949</v>
      </c>
      <c r="H13" s="49">
        <f t="shared" si="0"/>
        <v>-0.25798528579377933</v>
      </c>
      <c r="K13" s="26"/>
    </row>
    <row r="14" spans="1:11" ht="12.75">
      <c r="A14" s="15" t="s">
        <v>18</v>
      </c>
      <c r="B14" s="58">
        <v>341.42818122459994</v>
      </c>
      <c r="C14" s="102">
        <v>0.21859818045227236</v>
      </c>
      <c r="D14" s="17">
        <v>0.1307426900436759</v>
      </c>
      <c r="E14" s="17">
        <v>0.4512565513263946</v>
      </c>
      <c r="F14" s="17">
        <v>0.14963140041023798</v>
      </c>
      <c r="G14" s="17">
        <v>0.0497711777674186</v>
      </c>
      <c r="H14" s="49">
        <f t="shared" si="0"/>
        <v>-0.14993829231829167</v>
      </c>
      <c r="K14" s="26"/>
    </row>
    <row r="15" spans="1:11" ht="12.75">
      <c r="A15" s="15" t="s">
        <v>19</v>
      </c>
      <c r="B15" s="58">
        <v>139.6137385073</v>
      </c>
      <c r="C15" s="102">
        <v>0.20104942606163526</v>
      </c>
      <c r="D15" s="17">
        <v>0.1791486926178942</v>
      </c>
      <c r="E15" s="17">
        <v>0.4745299213670471</v>
      </c>
      <c r="F15" s="17">
        <v>0.09068965115880574</v>
      </c>
      <c r="G15" s="17">
        <v>0.054582308794617534</v>
      </c>
      <c r="H15" s="49">
        <f t="shared" si="0"/>
        <v>-0.23492615872610617</v>
      </c>
      <c r="K15" s="26"/>
    </row>
    <row r="16" spans="1:11" ht="12.75">
      <c r="A16" s="15" t="s">
        <v>20</v>
      </c>
      <c r="B16" s="58">
        <v>34.814015236699994</v>
      </c>
      <c r="C16" s="102">
        <v>0.22451323709352278</v>
      </c>
      <c r="D16" s="17">
        <v>0.07281031076591696</v>
      </c>
      <c r="E16" s="17">
        <v>0.5145790180053706</v>
      </c>
      <c r="F16" s="17">
        <v>0.06821272565687306</v>
      </c>
      <c r="G16" s="17">
        <v>0.11988470847831667</v>
      </c>
      <c r="H16" s="49">
        <f t="shared" si="0"/>
        <v>-0.10922611372424998</v>
      </c>
      <c r="I16" s="19"/>
      <c r="J16" s="20"/>
      <c r="K16" s="26"/>
    </row>
    <row r="17" spans="1:11" ht="12.75">
      <c r="A17" s="15" t="s">
        <v>21</v>
      </c>
      <c r="B17" s="58">
        <v>92.82501815590008</v>
      </c>
      <c r="C17" s="102">
        <v>0.22021801613442668</v>
      </c>
      <c r="D17" s="17">
        <v>0.17837125536030807</v>
      </c>
      <c r="E17" s="17">
        <v>0.39104209296993625</v>
      </c>
      <c r="F17" s="17">
        <v>0.18575173530373404</v>
      </c>
      <c r="G17" s="17">
        <v>0.024616900231593998</v>
      </c>
      <c r="H17" s="49">
        <f t="shared" si="0"/>
        <v>-0.18822063595940675</v>
      </c>
      <c r="K17" s="26"/>
    </row>
    <row r="18" spans="1:11" ht="12.75">
      <c r="A18" s="21"/>
      <c r="C18" s="49"/>
      <c r="D18" s="17"/>
      <c r="E18" s="17"/>
      <c r="F18" s="17"/>
      <c r="G18" s="17"/>
      <c r="H18" s="49"/>
      <c r="K18" s="26"/>
    </row>
    <row r="19" spans="1:11" ht="12.75">
      <c r="A19" s="14" t="s">
        <v>22</v>
      </c>
      <c r="C19" s="102"/>
      <c r="D19" s="17"/>
      <c r="E19" s="17"/>
      <c r="F19" s="17"/>
      <c r="G19" s="17"/>
      <c r="H19" s="49"/>
      <c r="K19" s="26"/>
    </row>
    <row r="20" spans="1:11" ht="12.75">
      <c r="A20" s="15" t="s">
        <v>23</v>
      </c>
      <c r="B20" s="58">
        <v>335.0270270253011</v>
      </c>
      <c r="C20" s="102">
        <v>0.2452567280459269</v>
      </c>
      <c r="D20" s="17">
        <v>0.17946907388933142</v>
      </c>
      <c r="E20" s="17">
        <v>0.40818984770476485</v>
      </c>
      <c r="F20" s="17">
        <v>0.11278299336192205</v>
      </c>
      <c r="G20" s="17">
        <v>0.05430135699805147</v>
      </c>
      <c r="H20" s="49">
        <f aca="true" t="shared" si="1" ref="H20:H40">(F20+G20)-(C20+D20)</f>
        <v>-0.25764145157528484</v>
      </c>
      <c r="K20" s="26"/>
    </row>
    <row r="21" spans="1:11" ht="12.75">
      <c r="A21" s="15" t="s">
        <v>24</v>
      </c>
      <c r="B21" s="58">
        <v>653.2967642635965</v>
      </c>
      <c r="C21" s="102">
        <v>0.23523756302378737</v>
      </c>
      <c r="D21" s="17">
        <v>0.1868234073932582</v>
      </c>
      <c r="E21" s="17">
        <v>0.39785517047742547</v>
      </c>
      <c r="F21" s="17">
        <v>0.1327671299838397</v>
      </c>
      <c r="G21" s="17">
        <v>0.04731672912169528</v>
      </c>
      <c r="H21" s="49">
        <f t="shared" si="1"/>
        <v>-0.24197711131151062</v>
      </c>
      <c r="K21" s="26"/>
    </row>
    <row r="22" spans="1:11" ht="12.75">
      <c r="A22" s="15" t="s">
        <v>25</v>
      </c>
      <c r="B22" s="58">
        <v>122.12378640820005</v>
      </c>
      <c r="C22" s="102">
        <v>0.33898337102800224</v>
      </c>
      <c r="D22" s="17">
        <v>0.1208920502813238</v>
      </c>
      <c r="E22" s="17">
        <v>0.37764960764104094</v>
      </c>
      <c r="F22" s="17">
        <v>0.1337493359747634</v>
      </c>
      <c r="G22" s="17">
        <v>0.02872563507486936</v>
      </c>
      <c r="H22" s="49">
        <f t="shared" si="1"/>
        <v>-0.29740045025969325</v>
      </c>
      <c r="K22" s="26"/>
    </row>
    <row r="23" spans="1:11" ht="12.75">
      <c r="A23" s="15" t="s">
        <v>26</v>
      </c>
      <c r="B23" s="58">
        <v>622.2675093936981</v>
      </c>
      <c r="C23" s="102">
        <v>0.27467730102820337</v>
      </c>
      <c r="D23" s="17">
        <v>0.1402220166769783</v>
      </c>
      <c r="E23" s="17">
        <v>0.40047799841605164</v>
      </c>
      <c r="F23" s="17">
        <v>0.12773529296235173</v>
      </c>
      <c r="G23" s="17">
        <v>0.05688739091642105</v>
      </c>
      <c r="H23" s="49">
        <f t="shared" si="1"/>
        <v>-0.2302766338264089</v>
      </c>
      <c r="K23" s="26"/>
    </row>
    <row r="24" spans="1:11" ht="12.75">
      <c r="A24" s="15" t="s">
        <v>27</v>
      </c>
      <c r="B24" s="58">
        <v>268.9728506763999</v>
      </c>
      <c r="C24" s="102">
        <v>0.24603854172417028</v>
      </c>
      <c r="D24" s="17">
        <v>0.12653368042749022</v>
      </c>
      <c r="E24" s="17">
        <v>0.41115027523517006</v>
      </c>
      <c r="F24" s="17">
        <v>0.11684736793791689</v>
      </c>
      <c r="G24" s="17">
        <v>0.0994301346752534</v>
      </c>
      <c r="H24" s="49">
        <f t="shared" si="1"/>
        <v>-0.15629471953849022</v>
      </c>
      <c r="K24" s="26"/>
    </row>
    <row r="25" spans="1:11" ht="12.75">
      <c r="A25" s="15" t="s">
        <v>28</v>
      </c>
      <c r="B25" s="58">
        <v>360.2076323362007</v>
      </c>
      <c r="C25" s="102">
        <v>0.2896781207798052</v>
      </c>
      <c r="D25" s="17">
        <v>0.15165407664940173</v>
      </c>
      <c r="E25" s="17">
        <v>0.3767973341607482</v>
      </c>
      <c r="F25" s="17">
        <v>0.12484355048869421</v>
      </c>
      <c r="G25" s="17">
        <v>0.05702691792134927</v>
      </c>
      <c r="H25" s="49">
        <f t="shared" si="1"/>
        <v>-0.2594617290191634</v>
      </c>
      <c r="K25" s="26"/>
    </row>
    <row r="26" spans="1:11" ht="12.75">
      <c r="A26" s="15" t="s">
        <v>29</v>
      </c>
      <c r="B26" s="58">
        <v>133.65369566240008</v>
      </c>
      <c r="C26" s="102">
        <v>0.17875283154156033</v>
      </c>
      <c r="D26" s="17">
        <v>0.09430931222095115</v>
      </c>
      <c r="E26" s="17">
        <v>0.527471910153598</v>
      </c>
      <c r="F26" s="17">
        <v>0.11921321916813704</v>
      </c>
      <c r="G26" s="17">
        <v>0.08025272691575353</v>
      </c>
      <c r="H26" s="49">
        <f t="shared" si="1"/>
        <v>-0.07359619767862091</v>
      </c>
      <c r="K26" s="26"/>
    </row>
    <row r="27" spans="1:11" ht="12.75">
      <c r="A27" s="14"/>
      <c r="C27" s="102"/>
      <c r="D27" s="17"/>
      <c r="E27" s="17"/>
      <c r="F27" s="17"/>
      <c r="G27" s="17"/>
      <c r="H27" s="49"/>
      <c r="K27" s="26"/>
    </row>
    <row r="28" spans="1:11" ht="12.75">
      <c r="A28" s="14" t="s">
        <v>30</v>
      </c>
      <c r="C28" s="102"/>
      <c r="D28" s="17"/>
      <c r="E28" s="17"/>
      <c r="F28" s="17"/>
      <c r="G28" s="17"/>
      <c r="H28" s="49"/>
      <c r="I28" s="23"/>
      <c r="J28" s="20"/>
      <c r="K28" s="26"/>
    </row>
    <row r="29" spans="1:11" ht="12.75">
      <c r="A29" s="15" t="s">
        <v>31</v>
      </c>
      <c r="B29" s="58">
        <v>406.8601054728995</v>
      </c>
      <c r="C29" s="102">
        <v>0.22565367315551346</v>
      </c>
      <c r="D29" s="17">
        <v>0.1393004763356017</v>
      </c>
      <c r="E29" s="17">
        <v>0.4252476350053409</v>
      </c>
      <c r="F29" s="17">
        <v>0.15731366049586068</v>
      </c>
      <c r="G29" s="17">
        <v>0.052484555007684654</v>
      </c>
      <c r="H29" s="49">
        <f t="shared" si="1"/>
        <v>-0.15515593398756983</v>
      </c>
      <c r="I29" s="23"/>
      <c r="J29" s="67"/>
      <c r="K29" s="26"/>
    </row>
    <row r="30" spans="1:11" ht="12.75">
      <c r="A30" s="15" t="s">
        <v>32</v>
      </c>
      <c r="B30" s="58">
        <v>1127.9995553283038</v>
      </c>
      <c r="C30" s="102">
        <v>0.26289673346183734</v>
      </c>
      <c r="D30" s="17">
        <v>0.15629006357964204</v>
      </c>
      <c r="E30" s="17">
        <v>0.42392687204269125</v>
      </c>
      <c r="F30" s="17">
        <v>0.118004844419641</v>
      </c>
      <c r="G30" s="17">
        <v>0.038881486496186286</v>
      </c>
      <c r="H30" s="49">
        <f t="shared" si="1"/>
        <v>-0.26230046612565205</v>
      </c>
      <c r="I30" s="23"/>
      <c r="J30" s="20"/>
      <c r="K30" s="26"/>
    </row>
    <row r="31" spans="1:11" ht="12.75">
      <c r="A31" s="15" t="s">
        <v>33</v>
      </c>
      <c r="B31" s="58">
        <v>960.6896049646015</v>
      </c>
      <c r="C31" s="102">
        <v>0.2643246235840086</v>
      </c>
      <c r="D31" s="17">
        <v>0.15889126154935476</v>
      </c>
      <c r="E31" s="17">
        <v>0.3725442971210249</v>
      </c>
      <c r="F31" s="17">
        <v>0.1201169257410983</v>
      </c>
      <c r="G31" s="17">
        <v>0.08412289200451094</v>
      </c>
      <c r="H31" s="49">
        <f t="shared" si="1"/>
        <v>-0.21897606738775416</v>
      </c>
      <c r="I31" s="23"/>
      <c r="J31" s="20"/>
      <c r="K31" s="26"/>
    </row>
    <row r="32" spans="1:11" ht="12.75">
      <c r="A32" s="14"/>
      <c r="B32" s="58"/>
      <c r="C32" s="102"/>
      <c r="D32" s="17"/>
      <c r="E32" s="17"/>
      <c r="F32" s="17"/>
      <c r="G32" s="17"/>
      <c r="H32" s="49"/>
      <c r="I32" s="23"/>
      <c r="J32" s="20"/>
      <c r="K32" s="26"/>
    </row>
    <row r="33" spans="1:11" ht="12.75">
      <c r="A33" s="14" t="s">
        <v>34</v>
      </c>
      <c r="C33" s="102"/>
      <c r="D33" s="17"/>
      <c r="E33" s="17"/>
      <c r="F33" s="17"/>
      <c r="G33" s="17"/>
      <c r="H33" s="49"/>
      <c r="K33" s="26"/>
    </row>
    <row r="34" spans="1:11" ht="12.75">
      <c r="A34" s="15" t="s">
        <v>35</v>
      </c>
      <c r="B34" s="58">
        <v>815.8944723617028</v>
      </c>
      <c r="C34" s="102">
        <v>0.32129910905354175</v>
      </c>
      <c r="D34" s="17">
        <v>0.13741874343228327</v>
      </c>
      <c r="E34" s="17">
        <v>0.3783126005133594</v>
      </c>
      <c r="F34" s="17">
        <v>0.09732917027797576</v>
      </c>
      <c r="G34" s="17">
        <v>0.06564037672283608</v>
      </c>
      <c r="H34" s="49">
        <f t="shared" si="1"/>
        <v>-0.2957483054850132</v>
      </c>
      <c r="K34" s="26"/>
    </row>
    <row r="35" spans="1:11" ht="12.75">
      <c r="A35" s="24" t="s">
        <v>37</v>
      </c>
      <c r="B35" s="58">
        <v>1452.395557602808</v>
      </c>
      <c r="C35" s="102">
        <v>0.24157279179487914</v>
      </c>
      <c r="D35" s="17">
        <v>0.16349389320211344</v>
      </c>
      <c r="E35" s="17">
        <v>0.40989203057989315</v>
      </c>
      <c r="F35" s="17">
        <v>0.13612685972775662</v>
      </c>
      <c r="G35" s="17">
        <v>0.04891442469535262</v>
      </c>
      <c r="H35" s="49">
        <f t="shared" si="1"/>
        <v>-0.22002540057388337</v>
      </c>
      <c r="K35" s="26"/>
    </row>
    <row r="36" spans="1:11" ht="12.75">
      <c r="A36" s="15" t="s">
        <v>38</v>
      </c>
      <c r="B36" s="58">
        <v>218.70308027140015</v>
      </c>
      <c r="C36" s="102">
        <v>0.1286551471998943</v>
      </c>
      <c r="D36" s="17">
        <v>0.1619355649031108</v>
      </c>
      <c r="E36" s="17">
        <v>0.4611602900232388</v>
      </c>
      <c r="F36" s="17">
        <v>0.15602280587638062</v>
      </c>
      <c r="G36" s="17">
        <v>0.09222619199737486</v>
      </c>
      <c r="H36" s="49">
        <f t="shared" si="1"/>
        <v>-0.04234171422924965</v>
      </c>
      <c r="K36" s="26"/>
    </row>
    <row r="37" spans="1:11" ht="12.75">
      <c r="A37" s="15" t="s">
        <v>39</v>
      </c>
      <c r="B37" s="58">
        <v>8.5561555299</v>
      </c>
      <c r="C37" s="102">
        <v>0.29079029387735766</v>
      </c>
      <c r="D37" s="17">
        <v>0.03475842788980671</v>
      </c>
      <c r="E37" s="17">
        <v>0.42296428347443743</v>
      </c>
      <c r="F37" s="17">
        <v>0.10294252117344276</v>
      </c>
      <c r="G37" s="17">
        <v>0.14854447358495534</v>
      </c>
      <c r="H37" s="49">
        <f t="shared" si="1"/>
        <v>-0.07406172700876629</v>
      </c>
      <c r="K37" s="26"/>
    </row>
    <row r="38" spans="1:11" ht="12.75">
      <c r="A38" s="14"/>
      <c r="B38" s="58"/>
      <c r="C38" s="102"/>
      <c r="D38" s="17"/>
      <c r="E38" s="17"/>
      <c r="F38" s="17"/>
      <c r="G38" s="17"/>
      <c r="H38" s="49"/>
      <c r="K38" s="26"/>
    </row>
    <row r="39" spans="1:11" s="28" customFormat="1" ht="12.75">
      <c r="A39" s="14" t="s">
        <v>40</v>
      </c>
      <c r="B39" s="75">
        <v>2495.549265765817</v>
      </c>
      <c r="C39" s="103">
        <v>0.25731394626968446</v>
      </c>
      <c r="D39" s="104">
        <v>0.15449408437085044</v>
      </c>
      <c r="E39" s="104">
        <v>0.4043593572646551</v>
      </c>
      <c r="F39" s="104">
        <v>0.12529086313228455</v>
      </c>
      <c r="G39" s="104">
        <v>0.05854174896251878</v>
      </c>
      <c r="H39" s="50">
        <f t="shared" si="1"/>
        <v>-0.22797541854573156</v>
      </c>
      <c r="I39" s="68"/>
      <c r="K39" s="26"/>
    </row>
    <row r="40" spans="1:11" s="28" customFormat="1" ht="12.75">
      <c r="A40" s="14" t="s">
        <v>60</v>
      </c>
      <c r="B40" s="92">
        <v>1679.6547934041077</v>
      </c>
      <c r="C40" s="103">
        <v>0.22689339250422985</v>
      </c>
      <c r="D40" s="104">
        <v>0.1626122371501113</v>
      </c>
      <c r="E40" s="104">
        <v>0.41674280257751817</v>
      </c>
      <c r="F40" s="104">
        <v>0.13858472914495842</v>
      </c>
      <c r="G40" s="104">
        <v>0.05516683862317759</v>
      </c>
      <c r="H40" s="50">
        <f t="shared" si="1"/>
        <v>-0.19575406188620514</v>
      </c>
      <c r="I40" s="68"/>
      <c r="J40" s="68"/>
      <c r="K40" s="26"/>
    </row>
    <row r="41" spans="1:11" ht="12.75">
      <c r="A41" s="47"/>
      <c r="B41" s="47"/>
      <c r="C41" s="97"/>
      <c r="D41" s="98"/>
      <c r="E41" s="98"/>
      <c r="F41" s="98"/>
      <c r="G41" s="98"/>
      <c r="H41" s="26"/>
      <c r="K41" s="26"/>
    </row>
    <row r="42" spans="1:8" ht="12.75">
      <c r="A42" s="31" t="s">
        <v>41</v>
      </c>
      <c r="B42" s="31"/>
      <c r="C42" s="31"/>
      <c r="D42" s="32"/>
      <c r="E42" s="32"/>
      <c r="F42" s="32"/>
      <c r="G42" s="32"/>
      <c r="H42" s="33"/>
    </row>
    <row r="44" spans="1:4" ht="12.75">
      <c r="A44" s="34" t="s">
        <v>42</v>
      </c>
      <c r="D44" s="56"/>
    </row>
    <row r="45" spans="3:8" ht="12.75">
      <c r="C45" s="50"/>
      <c r="D45" s="50"/>
      <c r="E45" s="50"/>
      <c r="F45" s="50"/>
      <c r="G45" s="50"/>
      <c r="H45" s="50"/>
    </row>
    <row r="46" ht="12.75">
      <c r="H46" s="50"/>
    </row>
    <row r="47" ht="12.75">
      <c r="H47" s="50"/>
    </row>
    <row r="48" ht="12.75">
      <c r="H48" s="50"/>
    </row>
    <row r="49" spans="3:8" ht="12.75">
      <c r="C49" s="49"/>
      <c r="D49" s="49"/>
      <c r="E49" s="49"/>
      <c r="F49" s="49"/>
      <c r="G49" s="49"/>
      <c r="H49" s="50"/>
    </row>
    <row r="50" spans="3:7" ht="12.75">
      <c r="C50" s="49"/>
      <c r="D50" s="49"/>
      <c r="E50" s="49"/>
      <c r="F50" s="49"/>
      <c r="G50" s="49"/>
    </row>
    <row r="51" spans="3:7" ht="12.75">
      <c r="C51" s="49"/>
      <c r="D51" s="49"/>
      <c r="E51" s="49"/>
      <c r="F51" s="49"/>
      <c r="G51" s="49"/>
    </row>
    <row r="52" spans="3:7" ht="12.75">
      <c r="C52" s="49"/>
      <c r="D52" s="49"/>
      <c r="E52" s="49"/>
      <c r="F52" s="49"/>
      <c r="G52" s="49"/>
    </row>
    <row r="53" spans="3:7" ht="12.75">
      <c r="C53" s="49"/>
      <c r="D53" s="49"/>
      <c r="E53" s="49"/>
      <c r="F53" s="49"/>
      <c r="G53" s="49"/>
    </row>
    <row r="54" ht="12.75">
      <c r="E54" s="53"/>
    </row>
    <row r="55" spans="3:7" ht="12.75">
      <c r="C55" s="53"/>
      <c r="D55" s="53"/>
      <c r="E55" s="53"/>
      <c r="F55" s="53"/>
      <c r="G55" s="53"/>
    </row>
    <row r="56" spans="3:7" ht="12.75">
      <c r="C56" s="53"/>
      <c r="D56" s="53"/>
      <c r="E56" s="57"/>
      <c r="F56" s="57"/>
      <c r="G56" s="57"/>
    </row>
    <row r="57" spans="3:7" ht="12.75">
      <c r="C57" s="53"/>
      <c r="D57" s="53"/>
      <c r="E57" s="57"/>
      <c r="F57" s="57"/>
      <c r="G57" s="57"/>
    </row>
    <row r="58" spans="3:7" ht="12.75">
      <c r="C58" s="53"/>
      <c r="D58" s="53"/>
      <c r="E58" s="57"/>
      <c r="F58" s="57"/>
      <c r="G58" s="57"/>
    </row>
    <row r="59" spans="3:7" ht="12.75">
      <c r="C59" s="53"/>
      <c r="D59" s="53"/>
      <c r="E59" s="57"/>
      <c r="F59" s="57"/>
      <c r="G59" s="57"/>
    </row>
    <row r="60" spans="3:7" ht="12.75">
      <c r="C60" s="53"/>
      <c r="D60" s="53"/>
      <c r="E60" s="57"/>
      <c r="F60" s="57"/>
      <c r="G60" s="57"/>
    </row>
    <row r="61" spans="3:7" ht="12.75">
      <c r="C61" s="53"/>
      <c r="D61" s="53"/>
      <c r="E61" s="57"/>
      <c r="F61" s="57"/>
      <c r="G61" s="57"/>
    </row>
    <row r="62" spans="3:7" ht="12.75">
      <c r="C62" s="53"/>
      <c r="D62" s="53"/>
      <c r="E62" s="57"/>
      <c r="F62" s="57"/>
      <c r="G62" s="57"/>
    </row>
    <row r="63" spans="3:7" ht="12.75">
      <c r="C63" s="53"/>
      <c r="D63" s="53"/>
      <c r="E63" s="57"/>
      <c r="F63" s="57"/>
      <c r="G63" s="57"/>
    </row>
    <row r="64" spans="3:7" ht="12.75">
      <c r="C64" s="53"/>
      <c r="D64" s="53"/>
      <c r="E64" s="57"/>
      <c r="F64" s="57"/>
      <c r="G64" s="57"/>
    </row>
    <row r="65" spans="3:7" ht="12.75">
      <c r="C65" s="53"/>
      <c r="D65" s="53"/>
      <c r="E65" s="57"/>
      <c r="F65" s="57"/>
      <c r="G65" s="57"/>
    </row>
    <row r="66" spans="3:7" ht="12.75">
      <c r="C66" s="53"/>
      <c r="D66" s="53"/>
      <c r="E66" s="53"/>
      <c r="F66" s="53"/>
      <c r="G66" s="53"/>
    </row>
    <row r="67" spans="3:7" ht="12.75">
      <c r="C67" s="53"/>
      <c r="D67" s="53"/>
      <c r="E67" s="53"/>
      <c r="F67" s="53"/>
      <c r="G67" s="53"/>
    </row>
    <row r="68" spans="3:7" ht="12.75">
      <c r="C68" s="53"/>
      <c r="D68" s="53"/>
      <c r="E68" s="53"/>
      <c r="F68" s="53"/>
      <c r="G68" s="53"/>
    </row>
  </sheetData>
  <sheetProtection selectLockedCells="1" selectUnlockedCells="1"/>
  <mergeCells count="4">
    <mergeCell ref="A1:H1"/>
    <mergeCell ref="B3:B4"/>
    <mergeCell ref="C3:G3"/>
    <mergeCell ref="H3:H4"/>
  </mergeCells>
  <hyperlinks>
    <hyperlink ref="A44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1">
      <selection activeCell="A1" sqref="A1:H1"/>
    </sheetView>
  </sheetViews>
  <sheetFormatPr defaultColWidth="9.140625" defaultRowHeight="12.75"/>
  <cols>
    <col min="1" max="1" width="40.7109375" style="2" customWidth="1"/>
    <col min="2" max="8" width="13.7109375" style="2" customWidth="1"/>
    <col min="9" max="16384" width="9.140625" style="2" customWidth="1"/>
  </cols>
  <sheetData>
    <row r="1" spans="1:8" ht="12.75" customHeight="1">
      <c r="A1" s="105" t="s">
        <v>79</v>
      </c>
      <c r="B1" s="105"/>
      <c r="C1" s="105"/>
      <c r="D1" s="105"/>
      <c r="E1" s="105"/>
      <c r="F1" s="105"/>
      <c r="G1" s="105"/>
      <c r="H1" s="105"/>
    </row>
    <row r="2" spans="1:7" ht="12.75" customHeight="1">
      <c r="A2" s="81"/>
      <c r="B2" s="3"/>
      <c r="C2" s="3"/>
      <c r="D2" s="3"/>
      <c r="E2" s="3"/>
      <c r="F2" s="3"/>
      <c r="G2" s="3"/>
    </row>
    <row r="3" spans="1:8" ht="15" customHeight="1">
      <c r="A3" s="55" t="s">
        <v>54</v>
      </c>
      <c r="B3" s="109" t="s">
        <v>1</v>
      </c>
      <c r="C3" s="111" t="s">
        <v>55</v>
      </c>
      <c r="D3" s="111"/>
      <c r="E3" s="111"/>
      <c r="F3" s="111"/>
      <c r="G3" s="111"/>
      <c r="H3" s="109" t="s">
        <v>56</v>
      </c>
    </row>
    <row r="4" spans="1:8" ht="17.25" customHeight="1">
      <c r="A4" s="8"/>
      <c r="B4" s="109"/>
      <c r="C4" s="9" t="s">
        <v>57</v>
      </c>
      <c r="D4" s="9" t="s">
        <v>58</v>
      </c>
      <c r="E4" s="9" t="s">
        <v>59</v>
      </c>
      <c r="F4" s="9" t="s">
        <v>61</v>
      </c>
      <c r="G4" s="9" t="s">
        <v>62</v>
      </c>
      <c r="H4" s="109"/>
    </row>
    <row r="5" spans="1:7" ht="12.75">
      <c r="A5" s="12"/>
      <c r="B5" s="12"/>
      <c r="C5" s="12"/>
      <c r="D5" s="13"/>
      <c r="E5" s="13"/>
      <c r="F5" s="13"/>
      <c r="G5" s="13"/>
    </row>
    <row r="6" spans="1:7" ht="12.75">
      <c r="A6" s="14" t="s">
        <v>10</v>
      </c>
      <c r="B6" s="14"/>
      <c r="C6" s="14"/>
      <c r="D6" s="7"/>
      <c r="E6" s="7"/>
      <c r="F6" s="7"/>
      <c r="G6" s="7"/>
    </row>
    <row r="7" spans="1:8" ht="12.75">
      <c r="A7" s="15" t="s">
        <v>11</v>
      </c>
      <c r="B7" s="58">
        <v>179.55515495240007</v>
      </c>
      <c r="C7" s="93">
        <v>0.21940973485464568</v>
      </c>
      <c r="D7" s="93">
        <v>0.22963456426418952</v>
      </c>
      <c r="E7" s="93">
        <v>0.36522035998921576</v>
      </c>
      <c r="F7" s="93">
        <v>0.10785014360838</v>
      </c>
      <c r="G7" s="93">
        <v>0.07788519728356828</v>
      </c>
      <c r="H7" s="49">
        <f>(G7+F7)-(C7+D7)</f>
        <v>-0.26330895822688694</v>
      </c>
    </row>
    <row r="8" spans="1:8" ht="12.75">
      <c r="A8" s="15" t="s">
        <v>12</v>
      </c>
      <c r="B8" s="58">
        <v>442.1028481940015</v>
      </c>
      <c r="C8" s="93">
        <v>0.3097933847317918</v>
      </c>
      <c r="D8" s="93">
        <v>0.16623091544032143</v>
      </c>
      <c r="E8" s="93">
        <v>0.35815583049992555</v>
      </c>
      <c r="F8" s="93">
        <v>0.10471670781470381</v>
      </c>
      <c r="G8" s="93">
        <v>0.06110316151325477</v>
      </c>
      <c r="H8" s="49">
        <f aca="true" t="shared" si="0" ref="H8:H40">(G8+F8)-(C8+D8)</f>
        <v>-0.3102044308441546</v>
      </c>
    </row>
    <row r="9" spans="1:8" ht="12.75">
      <c r="A9" s="15" t="s">
        <v>13</v>
      </c>
      <c r="B9" s="58">
        <v>361.6981888212993</v>
      </c>
      <c r="C9" s="93">
        <v>0.3373959660192947</v>
      </c>
      <c r="D9" s="93">
        <v>0.1703674297490061</v>
      </c>
      <c r="E9" s="93">
        <v>0.32170896346957106</v>
      </c>
      <c r="F9" s="93">
        <v>0.12773221274966606</v>
      </c>
      <c r="G9" s="93">
        <v>0.04279542801246301</v>
      </c>
      <c r="H9" s="49">
        <f t="shared" si="0"/>
        <v>-0.3372357550061717</v>
      </c>
    </row>
    <row r="10" spans="1:8" ht="12.75">
      <c r="A10" s="15" t="s">
        <v>14</v>
      </c>
      <c r="B10" s="58">
        <v>104.23082299970011</v>
      </c>
      <c r="C10" s="93">
        <v>0.24096137381129334</v>
      </c>
      <c r="D10" s="93">
        <v>0.20657355047397513</v>
      </c>
      <c r="E10" s="93">
        <v>0.41121500352034845</v>
      </c>
      <c r="F10" s="93">
        <v>0.1274625031191462</v>
      </c>
      <c r="G10" s="93">
        <v>0.01378756907523607</v>
      </c>
      <c r="H10" s="49">
        <f t="shared" si="0"/>
        <v>-0.3062848520908862</v>
      </c>
    </row>
    <row r="11" spans="1:8" ht="12.75">
      <c r="A11" s="15" t="s">
        <v>15</v>
      </c>
      <c r="B11" s="58">
        <v>100.64836402549999</v>
      </c>
      <c r="C11" s="93">
        <v>0.2748881370639308</v>
      </c>
      <c r="D11" s="93">
        <v>0.19086171762526327</v>
      </c>
      <c r="E11" s="93">
        <v>0.4288683855642056</v>
      </c>
      <c r="F11" s="93">
        <v>0.07523909154897807</v>
      </c>
      <c r="G11" s="93">
        <v>0.030142668197622312</v>
      </c>
      <c r="H11" s="49">
        <f t="shared" si="0"/>
        <v>-0.3603680949425937</v>
      </c>
    </row>
    <row r="12" spans="1:8" ht="12.75">
      <c r="A12" s="15" t="s">
        <v>16</v>
      </c>
      <c r="B12" s="58">
        <v>143.93150145600023</v>
      </c>
      <c r="C12" s="93">
        <v>0.25957278359557145</v>
      </c>
      <c r="D12" s="93">
        <v>0.10702727989971945</v>
      </c>
      <c r="E12" s="93">
        <v>0.391196810928548</v>
      </c>
      <c r="F12" s="93">
        <v>0.19518536645037332</v>
      </c>
      <c r="G12" s="93">
        <v>0.04701775912578651</v>
      </c>
      <c r="H12" s="49">
        <f t="shared" si="0"/>
        <v>-0.12439693791913106</v>
      </c>
    </row>
    <row r="13" spans="1:8" ht="12.75">
      <c r="A13" s="15" t="s">
        <v>17</v>
      </c>
      <c r="B13" s="58">
        <v>495.1616840389985</v>
      </c>
      <c r="C13" s="93">
        <v>0.2696450440126286</v>
      </c>
      <c r="D13" s="93">
        <v>0.16948268915503983</v>
      </c>
      <c r="E13" s="93">
        <v>0.41266466710610333</v>
      </c>
      <c r="F13" s="93">
        <v>0.1139827819545671</v>
      </c>
      <c r="G13" s="93">
        <v>0.034224817771664175</v>
      </c>
      <c r="H13" s="49">
        <f t="shared" si="0"/>
        <v>-0.2909201334414372</v>
      </c>
    </row>
    <row r="14" spans="1:8" ht="12.75">
      <c r="A14" s="15" t="s">
        <v>18</v>
      </c>
      <c r="B14" s="58">
        <v>341.42818122459994</v>
      </c>
      <c r="C14" s="93">
        <v>0.2738713910541015</v>
      </c>
      <c r="D14" s="93">
        <v>0.1361033650841177</v>
      </c>
      <c r="E14" s="93">
        <v>0.41163884106809756</v>
      </c>
      <c r="F14" s="93">
        <v>0.14502111827787165</v>
      </c>
      <c r="G14" s="93">
        <v>0.03336528451581056</v>
      </c>
      <c r="H14" s="49">
        <f t="shared" si="0"/>
        <v>-0.231588353344537</v>
      </c>
    </row>
    <row r="15" spans="1:8" ht="12.75">
      <c r="A15" s="15" t="s">
        <v>19</v>
      </c>
      <c r="B15" s="58">
        <v>139.6137385073</v>
      </c>
      <c r="C15" s="93">
        <v>0.2285446266842537</v>
      </c>
      <c r="D15" s="93">
        <v>0.1887352863859544</v>
      </c>
      <c r="E15" s="93">
        <v>0.4376339715795437</v>
      </c>
      <c r="F15" s="93">
        <v>0.11161166322984017</v>
      </c>
      <c r="G15" s="93">
        <v>0.03347445212040748</v>
      </c>
      <c r="H15" s="49">
        <f t="shared" si="0"/>
        <v>-0.27219379771996044</v>
      </c>
    </row>
    <row r="16" spans="1:11" ht="12.75">
      <c r="A16" s="15" t="s">
        <v>20</v>
      </c>
      <c r="B16" s="58">
        <v>34.814015236699994</v>
      </c>
      <c r="C16" s="93">
        <v>0.2454625431962373</v>
      </c>
      <c r="D16" s="93">
        <v>0.1706378543409655</v>
      </c>
      <c r="E16" s="93">
        <v>0.5095599535903367</v>
      </c>
      <c r="F16" s="93">
        <v>0.05491424809008702</v>
      </c>
      <c r="G16" s="93">
        <v>0.019425400782373696</v>
      </c>
      <c r="H16" s="49">
        <f t="shared" si="0"/>
        <v>-0.34176074866474215</v>
      </c>
      <c r="I16" s="19"/>
      <c r="J16" s="20"/>
      <c r="K16" s="20"/>
    </row>
    <row r="17" spans="1:8" ht="12.75">
      <c r="A17" s="15" t="s">
        <v>21</v>
      </c>
      <c r="B17" s="58">
        <v>92.82501815590008</v>
      </c>
      <c r="C17" s="93">
        <v>0.30008192708411313</v>
      </c>
      <c r="D17" s="93">
        <v>0.17443347697897912</v>
      </c>
      <c r="E17" s="93">
        <v>0.3452772248540755</v>
      </c>
      <c r="F17" s="93">
        <v>0.14655050927486615</v>
      </c>
      <c r="G17" s="93">
        <v>0.03365686180796546</v>
      </c>
      <c r="H17" s="49">
        <f t="shared" si="0"/>
        <v>-0.29430803298026065</v>
      </c>
    </row>
    <row r="18" spans="1:8" ht="12.75">
      <c r="A18" s="21"/>
      <c r="B18" s="16"/>
      <c r="C18" s="49"/>
      <c r="D18" s="49"/>
      <c r="E18" s="49"/>
      <c r="F18" s="49"/>
      <c r="G18" s="49"/>
      <c r="H18" s="49"/>
    </row>
    <row r="19" spans="1:8" ht="12.75">
      <c r="A19" s="14" t="s">
        <v>22</v>
      </c>
      <c r="C19" s="17"/>
      <c r="D19" s="17"/>
      <c r="E19" s="17"/>
      <c r="F19" s="17"/>
      <c r="G19" s="17"/>
      <c r="H19" s="49"/>
    </row>
    <row r="20" spans="1:8" ht="12.75">
      <c r="A20" s="15" t="s">
        <v>23</v>
      </c>
      <c r="B20" s="58">
        <v>335.0270270253011</v>
      </c>
      <c r="C20" s="93">
        <v>0.2661596133794751</v>
      </c>
      <c r="D20" s="93">
        <v>0.2008776227527806</v>
      </c>
      <c r="E20" s="93">
        <v>0.38873585615766904</v>
      </c>
      <c r="F20" s="93">
        <v>0.11134779997264371</v>
      </c>
      <c r="G20" s="93">
        <v>0.0328791077374292</v>
      </c>
      <c r="H20" s="49">
        <f t="shared" si="0"/>
        <v>-0.32281032842218277</v>
      </c>
    </row>
    <row r="21" spans="1:8" ht="12.75">
      <c r="A21" s="15" t="s">
        <v>24</v>
      </c>
      <c r="B21" s="58">
        <v>653.2967642635965</v>
      </c>
      <c r="C21" s="93">
        <v>0.27013942890609494</v>
      </c>
      <c r="D21" s="93">
        <v>0.1984225751753432</v>
      </c>
      <c r="E21" s="93">
        <v>0.36895318262901583</v>
      </c>
      <c r="F21" s="93">
        <v>0.12102515415451318</v>
      </c>
      <c r="G21" s="93">
        <v>0.0414596591350389</v>
      </c>
      <c r="H21" s="49">
        <f t="shared" si="0"/>
        <v>-0.306077190791886</v>
      </c>
    </row>
    <row r="22" spans="1:8" ht="12.75">
      <c r="A22" s="15" t="s">
        <v>25</v>
      </c>
      <c r="B22" s="58">
        <v>122.12378640820005</v>
      </c>
      <c r="C22" s="93">
        <v>0.2865387766402555</v>
      </c>
      <c r="D22" s="93">
        <v>0.14063507617447504</v>
      </c>
      <c r="E22" s="93">
        <v>0.3958726324424687</v>
      </c>
      <c r="F22" s="93">
        <v>0.14349934999368674</v>
      </c>
      <c r="G22" s="93">
        <v>0.033454164749113516</v>
      </c>
      <c r="H22" s="49">
        <f t="shared" si="0"/>
        <v>-0.2502203380719303</v>
      </c>
    </row>
    <row r="23" spans="1:8" ht="12.75">
      <c r="A23" s="15" t="s">
        <v>26</v>
      </c>
      <c r="B23" s="58">
        <v>622.2675093936981</v>
      </c>
      <c r="C23" s="93">
        <v>0.2892373108455455</v>
      </c>
      <c r="D23" s="93">
        <v>0.16018258530872398</v>
      </c>
      <c r="E23" s="93">
        <v>0.3829689750783627</v>
      </c>
      <c r="F23" s="93">
        <v>0.1263861272742299</v>
      </c>
      <c r="G23" s="93">
        <v>0.041225001493145126</v>
      </c>
      <c r="H23" s="49">
        <f t="shared" si="0"/>
        <v>-0.2818087673868944</v>
      </c>
    </row>
    <row r="24" spans="1:8" ht="12.75">
      <c r="A24" s="15" t="s">
        <v>27</v>
      </c>
      <c r="B24" s="58">
        <v>268.9728506763999</v>
      </c>
      <c r="C24" s="93">
        <v>0.27942034670769245</v>
      </c>
      <c r="D24" s="93">
        <v>0.1435279052652483</v>
      </c>
      <c r="E24" s="93">
        <v>0.3902155808294121</v>
      </c>
      <c r="F24" s="93">
        <v>0.12562029641219982</v>
      </c>
      <c r="G24" s="93">
        <v>0.0612158707854492</v>
      </c>
      <c r="H24" s="49">
        <f t="shared" si="0"/>
        <v>-0.23611208477529172</v>
      </c>
    </row>
    <row r="25" spans="1:8" ht="12.75">
      <c r="A25" s="15" t="s">
        <v>28</v>
      </c>
      <c r="B25" s="58">
        <v>360.2076323362007</v>
      </c>
      <c r="C25" s="93">
        <v>0.3280031560344107</v>
      </c>
      <c r="D25" s="93">
        <v>0.14345377959553038</v>
      </c>
      <c r="E25" s="93">
        <v>0.370181713400848</v>
      </c>
      <c r="F25" s="93">
        <v>0.12023659769900169</v>
      </c>
      <c r="G25" s="93">
        <v>0.038124753270208166</v>
      </c>
      <c r="H25" s="49">
        <f t="shared" si="0"/>
        <v>-0.3130955846607312</v>
      </c>
    </row>
    <row r="26" spans="1:8" ht="12.75">
      <c r="A26" s="15" t="s">
        <v>29</v>
      </c>
      <c r="B26" s="58">
        <v>133.65369566240008</v>
      </c>
      <c r="C26" s="93">
        <v>0.1998149377394163</v>
      </c>
      <c r="D26" s="93">
        <v>0.1223386846853757</v>
      </c>
      <c r="E26" s="93">
        <v>0.4894796219218256</v>
      </c>
      <c r="F26" s="93">
        <v>0.12941085745792696</v>
      </c>
      <c r="G26" s="93">
        <v>0.058955898195455304</v>
      </c>
      <c r="H26" s="49">
        <f t="shared" si="0"/>
        <v>-0.13378686677140975</v>
      </c>
    </row>
    <row r="27" spans="1:8" ht="12.75">
      <c r="A27" s="14"/>
      <c r="B27" s="16"/>
      <c r="C27" s="49"/>
      <c r="D27" s="49"/>
      <c r="E27" s="49"/>
      <c r="F27" s="49"/>
      <c r="G27" s="49"/>
      <c r="H27" s="49"/>
    </row>
    <row r="28" spans="1:10" ht="12.75">
      <c r="A28" s="14" t="s">
        <v>30</v>
      </c>
      <c r="C28" s="94"/>
      <c r="D28" s="94"/>
      <c r="E28" s="94"/>
      <c r="F28" s="94"/>
      <c r="G28" s="94"/>
      <c r="H28" s="49"/>
      <c r="I28" s="23"/>
      <c r="J28" s="20"/>
    </row>
    <row r="29" spans="1:10" ht="12.75">
      <c r="A29" s="15" t="s">
        <v>31</v>
      </c>
      <c r="B29" s="58">
        <v>406.8601054728995</v>
      </c>
      <c r="C29" s="93">
        <v>0.28200127207331693</v>
      </c>
      <c r="D29" s="93">
        <v>0.1429545855141168</v>
      </c>
      <c r="E29" s="93">
        <v>0.3929640379024689</v>
      </c>
      <c r="F29" s="93">
        <v>0.1446603008602509</v>
      </c>
      <c r="G29" s="93">
        <v>0.037419803649847025</v>
      </c>
      <c r="H29" s="49">
        <f t="shared" si="0"/>
        <v>-0.24287575307733578</v>
      </c>
      <c r="I29" s="23"/>
      <c r="J29" s="67"/>
    </row>
    <row r="30" spans="1:10" ht="12.75">
      <c r="A30" s="15" t="s">
        <v>32</v>
      </c>
      <c r="B30" s="58">
        <v>1127.9995553283038</v>
      </c>
      <c r="C30" s="93">
        <v>0.2735694598768704</v>
      </c>
      <c r="D30" s="93">
        <v>0.16568034505100332</v>
      </c>
      <c r="E30" s="93">
        <v>0.40761634110422135</v>
      </c>
      <c r="F30" s="93">
        <v>0.1263973418210543</v>
      </c>
      <c r="G30" s="93">
        <v>0.026736512146848784</v>
      </c>
      <c r="H30" s="49">
        <f t="shared" si="0"/>
        <v>-0.28611595095997067</v>
      </c>
      <c r="I30" s="23"/>
      <c r="J30" s="20"/>
    </row>
    <row r="31" spans="1:10" ht="12.75">
      <c r="A31" s="15" t="s">
        <v>33</v>
      </c>
      <c r="B31" s="58">
        <v>960.6896049646015</v>
      </c>
      <c r="C31" s="93">
        <v>0.2883663879655642</v>
      </c>
      <c r="D31" s="93">
        <v>0.1826557065762188</v>
      </c>
      <c r="E31" s="93">
        <v>0.35632516694855915</v>
      </c>
      <c r="F31" s="93">
        <v>0.1098188714163205</v>
      </c>
      <c r="G31" s="93">
        <v>0.06283386709333424</v>
      </c>
      <c r="H31" s="49">
        <f t="shared" si="0"/>
        <v>-0.2983693560321283</v>
      </c>
      <c r="I31" s="23"/>
      <c r="J31" s="20"/>
    </row>
    <row r="32" spans="1:10" ht="12.75">
      <c r="A32" s="14"/>
      <c r="B32" s="16"/>
      <c r="C32" s="17"/>
      <c r="D32" s="17"/>
      <c r="E32" s="17"/>
      <c r="F32" s="95"/>
      <c r="G32" s="17"/>
      <c r="H32" s="49"/>
      <c r="I32" s="23"/>
      <c r="J32" s="20"/>
    </row>
    <row r="33" spans="1:8" ht="12.75">
      <c r="A33" s="14" t="s">
        <v>34</v>
      </c>
      <c r="B33" s="58"/>
      <c r="C33" s="49"/>
      <c r="D33" s="49"/>
      <c r="E33" s="49"/>
      <c r="F33" s="49"/>
      <c r="G33" s="49"/>
      <c r="H33" s="49"/>
    </row>
    <row r="34" spans="1:8" ht="12.75">
      <c r="A34" s="15" t="s">
        <v>35</v>
      </c>
      <c r="B34" s="58">
        <v>815.8944723617028</v>
      </c>
      <c r="C34" s="93">
        <v>0.3422169450540073</v>
      </c>
      <c r="D34" s="93">
        <v>0.14867323162223162</v>
      </c>
      <c r="E34" s="93">
        <v>0.3485812850377792</v>
      </c>
      <c r="F34" s="93">
        <v>0.10698944272910361</v>
      </c>
      <c r="G34" s="93">
        <v>0.053539095556875325</v>
      </c>
      <c r="H34" s="49">
        <f t="shared" si="0"/>
        <v>-0.33036163839026</v>
      </c>
    </row>
    <row r="35" spans="1:8" ht="12.75">
      <c r="A35" s="24" t="s">
        <v>37</v>
      </c>
      <c r="B35" s="58">
        <v>1452.395557602808</v>
      </c>
      <c r="C35" s="93">
        <v>0.26047314357404006</v>
      </c>
      <c r="D35" s="93">
        <v>0.17789775258860296</v>
      </c>
      <c r="E35" s="93">
        <v>0.39529877559487075</v>
      </c>
      <c r="F35" s="93">
        <v>0.1325176141479177</v>
      </c>
      <c r="G35" s="93">
        <v>0.03381271409456351</v>
      </c>
      <c r="H35" s="49">
        <f t="shared" si="0"/>
        <v>-0.2720405679201618</v>
      </c>
    </row>
    <row r="36" spans="1:8" ht="12.75">
      <c r="A36" s="15" t="s">
        <v>38</v>
      </c>
      <c r="B36" s="58">
        <v>218.70308027140015</v>
      </c>
      <c r="C36" s="93">
        <v>0.20031857628633415</v>
      </c>
      <c r="D36" s="93">
        <v>0.17101596810532305</v>
      </c>
      <c r="E36" s="93">
        <v>0.453611626933187</v>
      </c>
      <c r="F36" s="93">
        <v>0.11686677192752469</v>
      </c>
      <c r="G36" s="93">
        <v>0.05818705674763052</v>
      </c>
      <c r="H36" s="49">
        <f t="shared" si="0"/>
        <v>-0.196280715716502</v>
      </c>
    </row>
    <row r="37" spans="1:8" ht="12.75">
      <c r="A37" s="15" t="s">
        <v>39</v>
      </c>
      <c r="B37" s="58">
        <v>8.5561555299</v>
      </c>
      <c r="C37" s="93">
        <v>0.19031063135988505</v>
      </c>
      <c r="D37" s="93">
        <v>0.3049365302258363</v>
      </c>
      <c r="E37" s="93">
        <v>0.2933077341440517</v>
      </c>
      <c r="F37" s="93">
        <v>0.1379387782106308</v>
      </c>
      <c r="G37" s="93">
        <v>0.07350632605959627</v>
      </c>
      <c r="H37" s="49">
        <f t="shared" si="0"/>
        <v>-0.2838020573154943</v>
      </c>
    </row>
    <row r="38" spans="1:8" ht="12.75">
      <c r="A38" s="14"/>
      <c r="C38" s="60"/>
      <c r="D38" s="60"/>
      <c r="E38" s="60"/>
      <c r="F38" s="60"/>
      <c r="G38" s="60"/>
      <c r="H38" s="49"/>
    </row>
    <row r="39" spans="1:9" s="28" customFormat="1" ht="12.75">
      <c r="A39" s="14" t="s">
        <v>40</v>
      </c>
      <c r="B39" s="75">
        <v>2495.549265765817</v>
      </c>
      <c r="C39" s="96">
        <v>0.2806685767410133</v>
      </c>
      <c r="D39" s="96">
        <v>0.16846738488640345</v>
      </c>
      <c r="E39" s="96">
        <v>0.3854184332529732</v>
      </c>
      <c r="F39" s="96">
        <v>0.12302538930343491</v>
      </c>
      <c r="G39" s="96">
        <v>0.04242021581616875</v>
      </c>
      <c r="H39" s="50">
        <f t="shared" si="0"/>
        <v>-0.2836903565078131</v>
      </c>
      <c r="I39" s="68"/>
    </row>
    <row r="40" spans="1:10" s="28" customFormat="1" ht="12.75">
      <c r="A40" s="14" t="s">
        <v>60</v>
      </c>
      <c r="B40" s="92">
        <v>1679.6547934041077</v>
      </c>
      <c r="C40" s="96">
        <v>0.2521094812471883</v>
      </c>
      <c r="D40" s="96">
        <v>0.1776520818781452</v>
      </c>
      <c r="E40" s="96">
        <v>0.4025112606086559</v>
      </c>
      <c r="F40" s="96">
        <v>0.1304662385428709</v>
      </c>
      <c r="G40" s="96">
        <v>0.037260937723135115</v>
      </c>
      <c r="H40" s="50">
        <f t="shared" si="0"/>
        <v>-0.2620343868593275</v>
      </c>
      <c r="I40" s="68"/>
      <c r="J40" s="68"/>
    </row>
    <row r="41" spans="1:8" ht="12.75">
      <c r="A41" s="47"/>
      <c r="C41" s="97"/>
      <c r="D41" s="98"/>
      <c r="E41" s="98"/>
      <c r="F41" s="98"/>
      <c r="G41" s="98"/>
      <c r="H41" s="26"/>
    </row>
    <row r="42" spans="1:8" ht="12.75">
      <c r="A42" s="31" t="s">
        <v>41</v>
      </c>
      <c r="B42" s="31"/>
      <c r="C42" s="31"/>
      <c r="D42" s="32"/>
      <c r="E42" s="32"/>
      <c r="F42" s="32"/>
      <c r="G42" s="32"/>
      <c r="H42" s="33"/>
    </row>
    <row r="44" spans="1:4" ht="12.75">
      <c r="A44" s="34" t="s">
        <v>42</v>
      </c>
      <c r="D44" s="56"/>
    </row>
    <row r="45" spans="3:8" ht="12.75">
      <c r="C45" s="50"/>
      <c r="D45" s="50"/>
      <c r="E45" s="50"/>
      <c r="F45" s="50"/>
      <c r="G45" s="50"/>
      <c r="H45" s="50"/>
    </row>
    <row r="46" ht="12.75">
      <c r="H46" s="50"/>
    </row>
    <row r="47" ht="12.75">
      <c r="H47" s="50"/>
    </row>
    <row r="48" ht="12.75">
      <c r="H48" s="50"/>
    </row>
    <row r="49" spans="3:8" ht="12.75">
      <c r="C49" s="49"/>
      <c r="D49" s="49"/>
      <c r="E49" s="49"/>
      <c r="F49" s="49"/>
      <c r="G49" s="49"/>
      <c r="H49" s="50"/>
    </row>
    <row r="50" spans="3:7" ht="12.75">
      <c r="C50" s="49"/>
      <c r="D50" s="49"/>
      <c r="E50" s="49"/>
      <c r="F50" s="49"/>
      <c r="G50" s="49"/>
    </row>
    <row r="51" spans="3:7" ht="12.75">
      <c r="C51" s="49"/>
      <c r="D51" s="49"/>
      <c r="E51" s="49"/>
      <c r="F51" s="49"/>
      <c r="G51" s="49"/>
    </row>
    <row r="52" spans="3:7" ht="12.75">
      <c r="C52" s="49"/>
      <c r="D52" s="49"/>
      <c r="E52" s="49"/>
      <c r="F52" s="49"/>
      <c r="G52" s="49"/>
    </row>
    <row r="53" spans="3:7" ht="12.75">
      <c r="C53" s="49"/>
      <c r="D53" s="49"/>
      <c r="E53" s="49"/>
      <c r="F53" s="49"/>
      <c r="G53" s="49"/>
    </row>
    <row r="54" ht="12.75">
      <c r="E54" s="53"/>
    </row>
    <row r="55" spans="3:7" ht="12.75">
      <c r="C55" s="53"/>
      <c r="D55" s="53"/>
      <c r="E55" s="53"/>
      <c r="F55" s="53"/>
      <c r="G55" s="53"/>
    </row>
    <row r="56" spans="3:7" ht="12.75">
      <c r="C56" s="53"/>
      <c r="D56" s="53"/>
      <c r="E56" s="57"/>
      <c r="F56" s="57"/>
      <c r="G56" s="57"/>
    </row>
    <row r="57" spans="3:7" ht="12.75">
      <c r="C57" s="53"/>
      <c r="D57" s="53"/>
      <c r="E57" s="57"/>
      <c r="F57" s="57"/>
      <c r="G57" s="57"/>
    </row>
    <row r="58" spans="3:7" ht="12.75">
      <c r="C58" s="53"/>
      <c r="D58" s="53"/>
      <c r="E58" s="57"/>
      <c r="F58" s="57"/>
      <c r="G58" s="57"/>
    </row>
    <row r="59" spans="3:7" ht="12.75">
      <c r="C59" s="53"/>
      <c r="D59" s="53"/>
      <c r="E59" s="57"/>
      <c r="F59" s="57"/>
      <c r="G59" s="57"/>
    </row>
    <row r="60" spans="3:7" ht="12.75">
      <c r="C60" s="53"/>
      <c r="D60" s="53"/>
      <c r="E60" s="57"/>
      <c r="F60" s="57"/>
      <c r="G60" s="57"/>
    </row>
    <row r="61" spans="3:7" ht="12.75">
      <c r="C61" s="53"/>
      <c r="D61" s="53"/>
      <c r="E61" s="57"/>
      <c r="F61" s="57"/>
      <c r="G61" s="57"/>
    </row>
    <row r="62" spans="3:7" ht="12.75">
      <c r="C62" s="53"/>
      <c r="D62" s="53"/>
      <c r="E62" s="57"/>
      <c r="F62" s="57"/>
      <c r="G62" s="57"/>
    </row>
    <row r="63" spans="3:7" ht="12.75">
      <c r="C63" s="53"/>
      <c r="D63" s="53"/>
      <c r="E63" s="57"/>
      <c r="F63" s="57"/>
      <c r="G63" s="57"/>
    </row>
    <row r="64" spans="3:7" ht="12.75">
      <c r="C64" s="53"/>
      <c r="D64" s="53"/>
      <c r="E64" s="57"/>
      <c r="F64" s="57"/>
      <c r="G64" s="57"/>
    </row>
    <row r="65" spans="3:7" ht="12.75">
      <c r="C65" s="53"/>
      <c r="D65" s="53"/>
      <c r="E65" s="57"/>
      <c r="F65" s="57"/>
      <c r="G65" s="57"/>
    </row>
    <row r="66" spans="3:7" ht="12.75">
      <c r="C66" s="53"/>
      <c r="D66" s="53"/>
      <c r="E66" s="53"/>
      <c r="F66" s="53"/>
      <c r="G66" s="53"/>
    </row>
    <row r="67" spans="3:7" ht="12.75">
      <c r="C67" s="53"/>
      <c r="D67" s="53"/>
      <c r="E67" s="53"/>
      <c r="F67" s="53"/>
      <c r="G67" s="53"/>
    </row>
    <row r="68" spans="3:7" ht="12.75">
      <c r="C68" s="53"/>
      <c r="D68" s="53"/>
      <c r="E68" s="53"/>
      <c r="F68" s="53"/>
      <c r="G68" s="53"/>
    </row>
  </sheetData>
  <sheetProtection selectLockedCells="1" selectUnlockedCells="1"/>
  <mergeCells count="4">
    <mergeCell ref="A1:H1"/>
    <mergeCell ref="B3:B4"/>
    <mergeCell ref="C3:G3"/>
    <mergeCell ref="H3:H4"/>
  </mergeCells>
  <hyperlinks>
    <hyperlink ref="A44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1">
      <selection activeCell="A1" sqref="A1:H1"/>
    </sheetView>
  </sheetViews>
  <sheetFormatPr defaultColWidth="9.140625" defaultRowHeight="12.75"/>
  <cols>
    <col min="1" max="1" width="40.7109375" style="2" customWidth="1"/>
    <col min="2" max="8" width="13.7109375" style="2" customWidth="1"/>
    <col min="9" max="16384" width="9.140625" style="2" customWidth="1"/>
  </cols>
  <sheetData>
    <row r="1" spans="1:8" ht="12.75" customHeight="1">
      <c r="A1" s="105" t="s">
        <v>80</v>
      </c>
      <c r="B1" s="105"/>
      <c r="C1" s="105"/>
      <c r="D1" s="105"/>
      <c r="E1" s="105"/>
      <c r="F1" s="105"/>
      <c r="G1" s="105"/>
      <c r="H1" s="105"/>
    </row>
    <row r="2" spans="1:7" ht="12.75" customHeight="1">
      <c r="A2" s="81"/>
      <c r="B2" s="3"/>
      <c r="C2" s="3"/>
      <c r="D2" s="3"/>
      <c r="E2" s="3"/>
      <c r="F2" s="3"/>
      <c r="G2" s="3"/>
    </row>
    <row r="3" spans="1:8" ht="15" customHeight="1">
      <c r="A3" s="55" t="s">
        <v>54</v>
      </c>
      <c r="B3" s="109" t="s">
        <v>1</v>
      </c>
      <c r="C3" s="111" t="s">
        <v>55</v>
      </c>
      <c r="D3" s="111"/>
      <c r="E3" s="111"/>
      <c r="F3" s="111"/>
      <c r="G3" s="111"/>
      <c r="H3" s="109" t="s">
        <v>56</v>
      </c>
    </row>
    <row r="4" spans="1:8" ht="17.25" customHeight="1">
      <c r="A4" s="8" t="s">
        <v>54</v>
      </c>
      <c r="B4" s="109"/>
      <c r="C4" s="9" t="s">
        <v>57</v>
      </c>
      <c r="D4" s="9" t="s">
        <v>58</v>
      </c>
      <c r="E4" s="9" t="s">
        <v>59</v>
      </c>
      <c r="F4" s="9" t="s">
        <v>61</v>
      </c>
      <c r="G4" s="9" t="s">
        <v>62</v>
      </c>
      <c r="H4" s="109"/>
    </row>
    <row r="5" spans="1:7" ht="12.75">
      <c r="A5" s="12"/>
      <c r="B5" s="12"/>
      <c r="C5" s="12"/>
      <c r="D5" s="13"/>
      <c r="E5" s="13"/>
      <c r="F5" s="13"/>
      <c r="G5" s="13"/>
    </row>
    <row r="6" spans="1:7" ht="12.75">
      <c r="A6" s="14" t="s">
        <v>10</v>
      </c>
      <c r="B6" s="14"/>
      <c r="C6" s="14"/>
      <c r="D6" s="7"/>
      <c r="E6" s="7"/>
      <c r="F6" s="7"/>
      <c r="G6" s="7"/>
    </row>
    <row r="7" spans="1:8" ht="12.75">
      <c r="A7" s="15" t="s">
        <v>11</v>
      </c>
      <c r="B7" s="58">
        <v>179.55515495240007</v>
      </c>
      <c r="C7" s="93">
        <v>0.07676411301923132</v>
      </c>
      <c r="D7" s="93">
        <v>0.04954977966916419</v>
      </c>
      <c r="E7" s="93">
        <v>0.6367849825915823</v>
      </c>
      <c r="F7" s="93">
        <v>0.16427684118172528</v>
      </c>
      <c r="G7" s="93">
        <v>0.07262428353829599</v>
      </c>
      <c r="H7" s="49">
        <f>(G7+F7)-(C7+D7)</f>
        <v>0.11058723203162577</v>
      </c>
    </row>
    <row r="8" spans="1:8" ht="12.75">
      <c r="A8" s="15" t="s">
        <v>12</v>
      </c>
      <c r="B8" s="58">
        <v>442.1028481940015</v>
      </c>
      <c r="C8" s="93">
        <v>0.16442758864293971</v>
      </c>
      <c r="D8" s="93">
        <v>0.14750413454414743</v>
      </c>
      <c r="E8" s="93">
        <v>0.5088756334536405</v>
      </c>
      <c r="F8" s="93">
        <v>0.14917452913945886</v>
      </c>
      <c r="G8" s="93">
        <v>0.03001811421981258</v>
      </c>
      <c r="H8" s="49">
        <f aca="true" t="shared" si="0" ref="H8:H40">(G8+F8)-(C8+D8)</f>
        <v>-0.13273907982781574</v>
      </c>
    </row>
    <row r="9" spans="1:8" ht="12.75">
      <c r="A9" s="15" t="s">
        <v>13</v>
      </c>
      <c r="B9" s="58">
        <v>361.6981888212993</v>
      </c>
      <c r="C9" s="93">
        <v>0.1774499561736814</v>
      </c>
      <c r="D9" s="93">
        <v>0.0919472779239155</v>
      </c>
      <c r="E9" s="93">
        <v>0.4782428650278884</v>
      </c>
      <c r="F9" s="93">
        <v>0.16905612750353952</v>
      </c>
      <c r="G9" s="93">
        <v>0.08330377337097643</v>
      </c>
      <c r="H9" s="49">
        <f t="shared" si="0"/>
        <v>-0.01703733322308093</v>
      </c>
    </row>
    <row r="10" spans="1:8" ht="12.75">
      <c r="A10" s="15" t="s">
        <v>14</v>
      </c>
      <c r="B10" s="58">
        <v>104.23082299970011</v>
      </c>
      <c r="C10" s="93">
        <v>0.06480734300373543</v>
      </c>
      <c r="D10" s="93">
        <v>0.08386294669206273</v>
      </c>
      <c r="E10" s="93">
        <v>0.7576005263678707</v>
      </c>
      <c r="F10" s="93">
        <v>0.05782816628632906</v>
      </c>
      <c r="G10" s="93">
        <v>0.03590101765000191</v>
      </c>
      <c r="H10" s="49">
        <f t="shared" si="0"/>
        <v>-0.05494110575946719</v>
      </c>
    </row>
    <row r="11" spans="1:8" ht="12.75">
      <c r="A11" s="15" t="s">
        <v>15</v>
      </c>
      <c r="B11" s="58">
        <v>100.64836402549999</v>
      </c>
      <c r="C11" s="93">
        <v>0.16937136072051584</v>
      </c>
      <c r="D11" s="93">
        <v>0.11136174818552867</v>
      </c>
      <c r="E11" s="93">
        <v>0.5011388955232141</v>
      </c>
      <c r="F11" s="93">
        <v>0.13737388343127468</v>
      </c>
      <c r="G11" s="93">
        <v>0.08075411213946687</v>
      </c>
      <c r="H11" s="49">
        <f t="shared" si="0"/>
        <v>-0.06260511333530297</v>
      </c>
    </row>
    <row r="12" spans="1:8" ht="12.75">
      <c r="A12" s="15" t="s">
        <v>16</v>
      </c>
      <c r="B12" s="58">
        <v>143.93150145600023</v>
      </c>
      <c r="C12" s="93">
        <v>0.22230609958137715</v>
      </c>
      <c r="D12" s="93">
        <v>0.06393762236157467</v>
      </c>
      <c r="E12" s="93">
        <v>0.4701340775932947</v>
      </c>
      <c r="F12" s="93">
        <v>0.1865048244169994</v>
      </c>
      <c r="G12" s="93">
        <v>0.05711737604675388</v>
      </c>
      <c r="H12" s="49">
        <f t="shared" si="0"/>
        <v>-0.042621521479198565</v>
      </c>
    </row>
    <row r="13" spans="1:8" ht="12.75">
      <c r="A13" s="15" t="s">
        <v>17</v>
      </c>
      <c r="B13" s="58">
        <v>495.1616840389985</v>
      </c>
      <c r="C13" s="93">
        <v>0.1324271699919154</v>
      </c>
      <c r="D13" s="93">
        <v>0.13738007521755802</v>
      </c>
      <c r="E13" s="93">
        <v>0.507817988383055</v>
      </c>
      <c r="F13" s="93">
        <v>0.16949468262729447</v>
      </c>
      <c r="G13" s="93">
        <v>0.052880083780176994</v>
      </c>
      <c r="H13" s="49">
        <f t="shared" si="0"/>
        <v>-0.04743247880200194</v>
      </c>
    </row>
    <row r="14" spans="1:8" ht="12.75">
      <c r="A14" s="15" t="s">
        <v>18</v>
      </c>
      <c r="B14" s="58">
        <v>341.42818122459994</v>
      </c>
      <c r="C14" s="93">
        <v>0.15785190906126106</v>
      </c>
      <c r="D14" s="93">
        <v>0.098064336271182</v>
      </c>
      <c r="E14" s="93">
        <v>0.5027237302548346</v>
      </c>
      <c r="F14" s="93">
        <v>0.1705601860745271</v>
      </c>
      <c r="G14" s="93">
        <v>0.07079983833819418</v>
      </c>
      <c r="H14" s="49">
        <f t="shared" si="0"/>
        <v>-0.014556220919721752</v>
      </c>
    </row>
    <row r="15" spans="1:8" ht="12.75">
      <c r="A15" s="15" t="s">
        <v>19</v>
      </c>
      <c r="B15" s="58">
        <v>139.6137385073</v>
      </c>
      <c r="C15" s="93">
        <v>0.1447392162709119</v>
      </c>
      <c r="D15" s="93">
        <v>0.0924116229764362</v>
      </c>
      <c r="E15" s="93">
        <v>0.5222905183102869</v>
      </c>
      <c r="F15" s="93">
        <v>0.15687638474527602</v>
      </c>
      <c r="G15" s="93">
        <v>0.08368225769708759</v>
      </c>
      <c r="H15" s="49">
        <f t="shared" si="0"/>
        <v>0.0034078031950155185</v>
      </c>
    </row>
    <row r="16" spans="1:11" ht="12.75">
      <c r="A16" s="15" t="s">
        <v>20</v>
      </c>
      <c r="B16" s="58">
        <v>34.814015236699994</v>
      </c>
      <c r="C16" s="93">
        <v>0.18240181716750392</v>
      </c>
      <c r="D16" s="93">
        <v>0.12793101966710002</v>
      </c>
      <c r="E16" s="93">
        <v>0.4532560589282687</v>
      </c>
      <c r="F16" s="93">
        <v>0.1387270546644664</v>
      </c>
      <c r="G16" s="93">
        <v>0.09768404957266094</v>
      </c>
      <c r="H16" s="49">
        <f t="shared" si="0"/>
        <v>-0.07392173259747661</v>
      </c>
      <c r="I16" s="19"/>
      <c r="J16" s="20"/>
      <c r="K16" s="20"/>
    </row>
    <row r="17" spans="1:8" ht="12.75">
      <c r="A17" s="15" t="s">
        <v>21</v>
      </c>
      <c r="B17" s="58">
        <v>92.82501815590008</v>
      </c>
      <c r="C17" s="93">
        <v>0.22504784341891265</v>
      </c>
      <c r="D17" s="93">
        <v>0.040060390107203275</v>
      </c>
      <c r="E17" s="93">
        <v>0.4681505532476065</v>
      </c>
      <c r="F17" s="93">
        <v>0.1986186146002216</v>
      </c>
      <c r="G17" s="93">
        <v>0.06812259862605662</v>
      </c>
      <c r="H17" s="49">
        <f t="shared" si="0"/>
        <v>0.0016329797001622959</v>
      </c>
    </row>
    <row r="18" spans="1:8" ht="12.75">
      <c r="A18" s="21"/>
      <c r="B18" s="16"/>
      <c r="C18" s="49"/>
      <c r="D18" s="49"/>
      <c r="E18" s="49"/>
      <c r="F18" s="49"/>
      <c r="G18" s="49"/>
      <c r="H18" s="49"/>
    </row>
    <row r="19" spans="1:8" ht="12.75">
      <c r="A19" s="14" t="s">
        <v>22</v>
      </c>
      <c r="C19" s="17"/>
      <c r="D19" s="17"/>
      <c r="E19" s="17"/>
      <c r="F19" s="17"/>
      <c r="G19" s="17"/>
      <c r="H19" s="49"/>
    </row>
    <row r="20" spans="1:8" ht="12.75">
      <c r="A20" s="15" t="s">
        <v>23</v>
      </c>
      <c r="B20" s="58">
        <v>335.0270270253011</v>
      </c>
      <c r="C20" s="93">
        <v>0.13913391856966126</v>
      </c>
      <c r="D20" s="93">
        <v>0.1224314830172924</v>
      </c>
      <c r="E20" s="93">
        <v>0.5247866742525948</v>
      </c>
      <c r="F20" s="93">
        <v>0.15906675845643098</v>
      </c>
      <c r="G20" s="93">
        <v>0.05458116570402033</v>
      </c>
      <c r="H20" s="49">
        <f t="shared" si="0"/>
        <v>-0.04791747742650232</v>
      </c>
    </row>
    <row r="21" spans="1:8" ht="12.75">
      <c r="A21" s="15" t="s">
        <v>24</v>
      </c>
      <c r="B21" s="58">
        <v>653.2967642635965</v>
      </c>
      <c r="C21" s="93">
        <v>0.14561689114773024</v>
      </c>
      <c r="D21" s="93">
        <v>0.14852928177389846</v>
      </c>
      <c r="E21" s="93">
        <v>0.4772249012281158</v>
      </c>
      <c r="F21" s="93">
        <v>0.1782538866338943</v>
      </c>
      <c r="G21" s="93">
        <v>0.05037503921636302</v>
      </c>
      <c r="H21" s="49">
        <f t="shared" si="0"/>
        <v>-0.06551724707137138</v>
      </c>
    </row>
    <row r="22" spans="1:8" ht="12.75">
      <c r="A22" s="15" t="s">
        <v>25</v>
      </c>
      <c r="B22" s="58">
        <v>122.12378640820005</v>
      </c>
      <c r="C22" s="93">
        <v>0.17086751708399447</v>
      </c>
      <c r="D22" s="93">
        <v>0.04109665975803136</v>
      </c>
      <c r="E22" s="93">
        <v>0.6601936039795002</v>
      </c>
      <c r="F22" s="93">
        <v>0.08212561497038123</v>
      </c>
      <c r="G22" s="93">
        <v>0.04571660420809219</v>
      </c>
      <c r="H22" s="49">
        <f t="shared" si="0"/>
        <v>-0.0841219576635524</v>
      </c>
    </row>
    <row r="23" spans="1:8" ht="12.75">
      <c r="A23" s="15" t="s">
        <v>26</v>
      </c>
      <c r="B23" s="58">
        <v>622.2675093936981</v>
      </c>
      <c r="C23" s="93">
        <v>0.1976458578505951</v>
      </c>
      <c r="D23" s="93">
        <v>0.07634421219764478</v>
      </c>
      <c r="E23" s="93">
        <v>0.4837888158760594</v>
      </c>
      <c r="F23" s="93">
        <v>0.17097826734368046</v>
      </c>
      <c r="G23" s="93">
        <v>0.07124284673202108</v>
      </c>
      <c r="H23" s="49">
        <f t="shared" si="0"/>
        <v>-0.03176895597253834</v>
      </c>
    </row>
    <row r="24" spans="1:8" ht="12.75">
      <c r="A24" s="15" t="s">
        <v>27</v>
      </c>
      <c r="B24" s="58">
        <v>268.9728506763999</v>
      </c>
      <c r="C24" s="93">
        <v>0.11500292710000604</v>
      </c>
      <c r="D24" s="93">
        <v>0.12002890509350053</v>
      </c>
      <c r="E24" s="93">
        <v>0.5013801976881836</v>
      </c>
      <c r="F24" s="93">
        <v>0.17114150896215513</v>
      </c>
      <c r="G24" s="93">
        <v>0.09244646115615426</v>
      </c>
      <c r="H24" s="49">
        <f t="shared" si="0"/>
        <v>0.0285561379248028</v>
      </c>
    </row>
    <row r="25" spans="1:8" ht="12.75">
      <c r="A25" s="15" t="s">
        <v>28</v>
      </c>
      <c r="B25" s="58">
        <v>360.2076323362007</v>
      </c>
      <c r="C25" s="93">
        <v>0.12952263263880898</v>
      </c>
      <c r="D25" s="93">
        <v>0.09530944623104347</v>
      </c>
      <c r="E25" s="93">
        <v>0.57288857532091</v>
      </c>
      <c r="F25" s="93">
        <v>0.1342139258453879</v>
      </c>
      <c r="G25" s="93">
        <v>0.06806541996384999</v>
      </c>
      <c r="H25" s="49">
        <f t="shared" si="0"/>
        <v>-0.02255273306061456</v>
      </c>
    </row>
    <row r="26" spans="1:8" ht="12.75">
      <c r="A26" s="15" t="s">
        <v>29</v>
      </c>
      <c r="B26" s="58">
        <v>133.65369566240008</v>
      </c>
      <c r="C26" s="93">
        <v>0.1617977724759706</v>
      </c>
      <c r="D26" s="93">
        <v>0.010606286725867721</v>
      </c>
      <c r="E26" s="93">
        <v>0.6588928870900702</v>
      </c>
      <c r="F26" s="93">
        <v>0.11236934849450037</v>
      </c>
      <c r="G26" s="93">
        <v>0.056333705213591226</v>
      </c>
      <c r="H26" s="49">
        <f t="shared" si="0"/>
        <v>-0.003701005493746745</v>
      </c>
    </row>
    <row r="27" spans="1:8" ht="12.75">
      <c r="A27" s="14"/>
      <c r="B27" s="16"/>
      <c r="C27" s="49"/>
      <c r="D27" s="49"/>
      <c r="E27" s="49"/>
      <c r="F27" s="49"/>
      <c r="G27" s="49"/>
      <c r="H27" s="49"/>
    </row>
    <row r="28" spans="1:10" ht="12.75">
      <c r="A28" s="14" t="s">
        <v>30</v>
      </c>
      <c r="C28" s="94"/>
      <c r="D28" s="94"/>
      <c r="E28" s="94"/>
      <c r="F28" s="94"/>
      <c r="G28" s="94"/>
      <c r="H28" s="49"/>
      <c r="I28" s="23"/>
      <c r="J28" s="20"/>
    </row>
    <row r="29" spans="1:10" ht="12.75">
      <c r="A29" s="15" t="s">
        <v>31</v>
      </c>
      <c r="B29" s="58">
        <v>406.8601054728995</v>
      </c>
      <c r="C29" s="93">
        <v>0.14143039146784844</v>
      </c>
      <c r="D29" s="93">
        <v>0.09655455973802325</v>
      </c>
      <c r="E29" s="93">
        <v>0.4528369629637108</v>
      </c>
      <c r="F29" s="93">
        <v>0.20972800559284197</v>
      </c>
      <c r="G29" s="93">
        <v>0.09945008023757407</v>
      </c>
      <c r="H29" s="49">
        <f t="shared" si="0"/>
        <v>0.07119313462454435</v>
      </c>
      <c r="I29" s="23"/>
      <c r="J29" s="67"/>
    </row>
    <row r="30" spans="1:10" ht="12.75">
      <c r="A30" s="15" t="s">
        <v>32</v>
      </c>
      <c r="B30" s="58">
        <v>1127.9995553283038</v>
      </c>
      <c r="C30" s="93">
        <v>0.14889903218794917</v>
      </c>
      <c r="D30" s="93">
        <v>0.12409718927806153</v>
      </c>
      <c r="E30" s="93">
        <v>0.5267947547864094</v>
      </c>
      <c r="F30" s="93">
        <v>0.15999845141253904</v>
      </c>
      <c r="G30" s="93">
        <v>0.040210572335042306</v>
      </c>
      <c r="H30" s="49">
        <f t="shared" si="0"/>
        <v>-0.07278719771842937</v>
      </c>
      <c r="I30" s="23"/>
      <c r="J30" s="20"/>
    </row>
    <row r="31" spans="1:10" ht="12.75">
      <c r="A31" s="15" t="s">
        <v>33</v>
      </c>
      <c r="B31" s="58">
        <v>960.6896049646015</v>
      </c>
      <c r="C31" s="93">
        <v>0.166494133248492</v>
      </c>
      <c r="D31" s="93">
        <v>0.08946674984783265</v>
      </c>
      <c r="E31" s="93">
        <v>0.5345351286516806</v>
      </c>
      <c r="F31" s="93">
        <v>0.13786387951028498</v>
      </c>
      <c r="G31" s="93">
        <v>0.07164010874171255</v>
      </c>
      <c r="H31" s="49">
        <f t="shared" si="0"/>
        <v>-0.046456894844327135</v>
      </c>
      <c r="I31" s="23"/>
      <c r="J31" s="20"/>
    </row>
    <row r="32" spans="1:10" ht="12.75">
      <c r="A32" s="14"/>
      <c r="B32" s="16"/>
      <c r="C32" s="17"/>
      <c r="D32" s="17"/>
      <c r="E32" s="17"/>
      <c r="F32" s="95"/>
      <c r="G32" s="17"/>
      <c r="H32" s="49"/>
      <c r="I32" s="23"/>
      <c r="J32" s="20"/>
    </row>
    <row r="33" spans="1:8" ht="12.75">
      <c r="A33" s="14" t="s">
        <v>34</v>
      </c>
      <c r="B33" s="58"/>
      <c r="C33" s="49"/>
      <c r="D33" s="49"/>
      <c r="E33" s="49"/>
      <c r="F33" s="49"/>
      <c r="G33" s="49"/>
      <c r="H33" s="49"/>
    </row>
    <row r="34" spans="1:8" ht="12.75">
      <c r="A34" s="15" t="s">
        <v>35</v>
      </c>
      <c r="B34" s="58">
        <v>815.8944723617028</v>
      </c>
      <c r="C34" s="93">
        <v>0.16696380168664957</v>
      </c>
      <c r="D34" s="93">
        <v>0.0672005955321599</v>
      </c>
      <c r="E34" s="93">
        <v>0.6776782366943371</v>
      </c>
      <c r="F34" s="93">
        <v>0.05702805025378513</v>
      </c>
      <c r="G34" s="93">
        <v>0.031129315833068227</v>
      </c>
      <c r="H34" s="49">
        <f t="shared" si="0"/>
        <v>-0.14600703113195612</v>
      </c>
    </row>
    <row r="35" spans="1:8" ht="12.75">
      <c r="A35" s="24" t="s">
        <v>37</v>
      </c>
      <c r="B35" s="58">
        <v>1452.395557602808</v>
      </c>
      <c r="C35" s="93">
        <v>0.16186927344269933</v>
      </c>
      <c r="D35" s="93">
        <v>0.11433152997615437</v>
      </c>
      <c r="E35" s="93">
        <v>0.4683812488434144</v>
      </c>
      <c r="F35" s="93">
        <v>0.19357703912687968</v>
      </c>
      <c r="G35" s="93">
        <v>0.061840908610856206</v>
      </c>
      <c r="H35" s="49">
        <f t="shared" si="0"/>
        <v>-0.020782855681117762</v>
      </c>
    </row>
    <row r="36" spans="1:8" ht="12.75">
      <c r="A36" s="15" t="s">
        <v>38</v>
      </c>
      <c r="B36" s="58">
        <v>218.70308027140015</v>
      </c>
      <c r="C36" s="93">
        <v>0.1065255977369047</v>
      </c>
      <c r="D36" s="93">
        <v>0.12616151449810425</v>
      </c>
      <c r="E36" s="93">
        <v>0.45545015303587993</v>
      </c>
      <c r="F36" s="93">
        <v>0.1930634371447323</v>
      </c>
      <c r="G36" s="93">
        <v>0.11879929758437913</v>
      </c>
      <c r="H36" s="49">
        <f t="shared" si="0"/>
        <v>0.07917562249410245</v>
      </c>
    </row>
    <row r="37" spans="1:8" ht="12.75">
      <c r="A37" s="15" t="s">
        <v>39</v>
      </c>
      <c r="B37" s="58">
        <v>8.5561555299</v>
      </c>
      <c r="C37" s="93">
        <v>0.16789759791277908</v>
      </c>
      <c r="D37" s="93">
        <v>0.17305337530112982</v>
      </c>
      <c r="E37" s="93">
        <v>0.4161149490958244</v>
      </c>
      <c r="F37" s="93">
        <v>0.12248546141194094</v>
      </c>
      <c r="G37" s="93">
        <v>0.12044861627832562</v>
      </c>
      <c r="H37" s="49">
        <f t="shared" si="0"/>
        <v>-0.09801689552364232</v>
      </c>
    </row>
    <row r="38" spans="1:8" ht="12.75">
      <c r="A38" s="14"/>
      <c r="C38" s="60"/>
      <c r="D38" s="60"/>
      <c r="E38" s="60"/>
      <c r="F38" s="60"/>
      <c r="G38" s="60"/>
      <c r="H38" s="49"/>
    </row>
    <row r="39" spans="1:9" s="28" customFormat="1" ht="12.75">
      <c r="A39" s="14" t="s">
        <v>40</v>
      </c>
      <c r="B39" s="75">
        <v>2495.549265765817</v>
      </c>
      <c r="C39" s="96">
        <v>0.15464465086306084</v>
      </c>
      <c r="D39" s="96">
        <v>0.10516777771892398</v>
      </c>
      <c r="E39" s="96">
        <v>0.5165723255280742</v>
      </c>
      <c r="F39" s="96">
        <v>0.1600471739882212</v>
      </c>
      <c r="G39" s="96">
        <v>0.06356807190171117</v>
      </c>
      <c r="H39" s="96">
        <f>(G39+F39)-(C39+D39)</f>
        <v>-0.036197182692052465</v>
      </c>
      <c r="I39" s="68"/>
    </row>
    <row r="40" spans="1:10" s="28" customFormat="1" ht="12.75">
      <c r="A40" s="14" t="s">
        <v>60</v>
      </c>
      <c r="B40" s="92">
        <v>1679.6547934041077</v>
      </c>
      <c r="C40" s="96">
        <v>0.15072374279977802</v>
      </c>
      <c r="D40" s="96">
        <v>0.11725187612051577</v>
      </c>
      <c r="E40" s="96">
        <v>0.46529594494143667</v>
      </c>
      <c r="F40" s="96">
        <v>0.19283583927101422</v>
      </c>
      <c r="G40" s="96">
        <v>0.07389259686725776</v>
      </c>
      <c r="H40" s="96">
        <f t="shared" si="0"/>
        <v>-0.001247182782021794</v>
      </c>
      <c r="I40" s="68"/>
      <c r="J40" s="68"/>
    </row>
    <row r="41" spans="1:8" ht="12.75">
      <c r="A41" s="47"/>
      <c r="C41" s="97"/>
      <c r="D41" s="98"/>
      <c r="E41" s="98"/>
      <c r="F41" s="98"/>
      <c r="G41" s="98"/>
      <c r="H41" s="26"/>
    </row>
    <row r="42" spans="1:8" ht="12.75">
      <c r="A42" s="31" t="s">
        <v>41</v>
      </c>
      <c r="B42" s="31"/>
      <c r="C42" s="31"/>
      <c r="D42" s="32"/>
      <c r="E42" s="32"/>
      <c r="F42" s="32"/>
      <c r="G42" s="32"/>
      <c r="H42" s="33"/>
    </row>
    <row r="44" spans="1:4" ht="12.75">
      <c r="A44" s="34" t="s">
        <v>42</v>
      </c>
      <c r="D44" s="56"/>
    </row>
    <row r="45" spans="3:8" ht="12.75">
      <c r="C45" s="50"/>
      <c r="D45" s="50"/>
      <c r="E45" s="50"/>
      <c r="F45" s="50"/>
      <c r="G45" s="50"/>
      <c r="H45" s="50"/>
    </row>
    <row r="46" ht="12.75">
      <c r="H46" s="50"/>
    </row>
    <row r="47" ht="12.75">
      <c r="H47" s="50"/>
    </row>
    <row r="48" ht="12.75">
      <c r="H48" s="50"/>
    </row>
    <row r="49" spans="3:8" ht="12.75">
      <c r="C49" s="49"/>
      <c r="D49" s="49"/>
      <c r="E49" s="49"/>
      <c r="F49" s="49"/>
      <c r="G49" s="49"/>
      <c r="H49" s="50"/>
    </row>
    <row r="50" spans="3:7" ht="12.75">
      <c r="C50" s="49"/>
      <c r="D50" s="49"/>
      <c r="E50" s="49"/>
      <c r="F50" s="49"/>
      <c r="G50" s="49"/>
    </row>
    <row r="51" spans="3:7" ht="12.75">
      <c r="C51" s="49"/>
      <c r="D51" s="49"/>
      <c r="E51" s="49"/>
      <c r="F51" s="49"/>
      <c r="G51" s="49"/>
    </row>
    <row r="52" spans="3:7" ht="12.75">
      <c r="C52" s="49"/>
      <c r="D52" s="49"/>
      <c r="E52" s="49"/>
      <c r="F52" s="49"/>
      <c r="G52" s="49"/>
    </row>
    <row r="53" spans="3:7" ht="12.75">
      <c r="C53" s="49"/>
      <c r="D53" s="49"/>
      <c r="E53" s="49"/>
      <c r="F53" s="49"/>
      <c r="G53" s="49"/>
    </row>
    <row r="54" ht="12.75">
      <c r="E54" s="53"/>
    </row>
    <row r="55" spans="3:7" ht="12.75">
      <c r="C55" s="53"/>
      <c r="D55" s="53"/>
      <c r="E55" s="53"/>
      <c r="F55" s="53"/>
      <c r="G55" s="53"/>
    </row>
    <row r="56" spans="3:7" ht="12.75">
      <c r="C56" s="53"/>
      <c r="D56" s="53"/>
      <c r="E56" s="57"/>
      <c r="F56" s="57"/>
      <c r="G56" s="57"/>
    </row>
    <row r="57" spans="3:7" ht="12.75">
      <c r="C57" s="53"/>
      <c r="D57" s="53"/>
      <c r="E57" s="57"/>
      <c r="F57" s="57"/>
      <c r="G57" s="57"/>
    </row>
    <row r="58" spans="3:7" ht="12.75">
      <c r="C58" s="53"/>
      <c r="D58" s="53"/>
      <c r="E58" s="57"/>
      <c r="F58" s="57"/>
      <c r="G58" s="57"/>
    </row>
    <row r="59" spans="3:7" ht="12.75">
      <c r="C59" s="53"/>
      <c r="D59" s="53"/>
      <c r="E59" s="57"/>
      <c r="F59" s="57"/>
      <c r="G59" s="57"/>
    </row>
    <row r="60" spans="3:7" ht="12.75">
      <c r="C60" s="53"/>
      <c r="D60" s="53"/>
      <c r="E60" s="57"/>
      <c r="F60" s="57"/>
      <c r="G60" s="57"/>
    </row>
    <row r="61" spans="3:7" ht="12.75">
      <c r="C61" s="53"/>
      <c r="D61" s="53"/>
      <c r="E61" s="57"/>
      <c r="F61" s="57"/>
      <c r="G61" s="57"/>
    </row>
    <row r="62" spans="3:7" ht="12.75">
      <c r="C62" s="53"/>
      <c r="D62" s="53"/>
      <c r="E62" s="57"/>
      <c r="F62" s="57"/>
      <c r="G62" s="57"/>
    </row>
    <row r="63" spans="3:7" ht="12.75">
      <c r="C63" s="53"/>
      <c r="D63" s="53"/>
      <c r="E63" s="57"/>
      <c r="F63" s="57"/>
      <c r="G63" s="57"/>
    </row>
    <row r="64" spans="3:7" ht="12.75">
      <c r="C64" s="53"/>
      <c r="D64" s="53"/>
      <c r="E64" s="57"/>
      <c r="F64" s="57"/>
      <c r="G64" s="57"/>
    </row>
    <row r="65" spans="3:7" ht="12.75">
      <c r="C65" s="53"/>
      <c r="D65" s="53"/>
      <c r="E65" s="57"/>
      <c r="F65" s="57"/>
      <c r="G65" s="57"/>
    </row>
    <row r="66" spans="3:7" ht="12.75">
      <c r="C66" s="53"/>
      <c r="D66" s="53"/>
      <c r="E66" s="53"/>
      <c r="F66" s="53"/>
      <c r="G66" s="53"/>
    </row>
    <row r="67" spans="3:7" ht="12.75">
      <c r="C67" s="53"/>
      <c r="D67" s="53"/>
      <c r="E67" s="53"/>
      <c r="F67" s="53"/>
      <c r="G67" s="53"/>
    </row>
    <row r="68" spans="3:7" ht="12.75">
      <c r="C68" s="53"/>
      <c r="D68" s="53"/>
      <c r="E68" s="53"/>
      <c r="F68" s="53"/>
      <c r="G68" s="53"/>
    </row>
  </sheetData>
  <sheetProtection selectLockedCells="1" selectUnlockedCells="1"/>
  <mergeCells count="4">
    <mergeCell ref="A1:H1"/>
    <mergeCell ref="B3:B4"/>
    <mergeCell ref="C3:G3"/>
    <mergeCell ref="H3:H4"/>
  </mergeCells>
  <hyperlinks>
    <hyperlink ref="A44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1">
      <selection activeCell="A1" sqref="A1:H1"/>
    </sheetView>
  </sheetViews>
  <sheetFormatPr defaultColWidth="9.140625" defaultRowHeight="12.75"/>
  <cols>
    <col min="1" max="1" width="40.7109375" style="2" customWidth="1"/>
    <col min="2" max="8" width="13.7109375" style="2" customWidth="1"/>
    <col min="9" max="16384" width="9.140625" style="2" customWidth="1"/>
  </cols>
  <sheetData>
    <row r="1" spans="1:8" ht="12.75" customHeight="1">
      <c r="A1" s="105" t="s">
        <v>81</v>
      </c>
      <c r="B1" s="105"/>
      <c r="C1" s="105"/>
      <c r="D1" s="105"/>
      <c r="E1" s="105"/>
      <c r="F1" s="105"/>
      <c r="G1" s="105"/>
      <c r="H1" s="105"/>
    </row>
    <row r="2" spans="1:7" ht="12.75" customHeight="1">
      <c r="A2" s="81"/>
      <c r="B2" s="3"/>
      <c r="C2" s="3"/>
      <c r="D2" s="3"/>
      <c r="E2" s="3"/>
      <c r="F2" s="3"/>
      <c r="G2" s="3"/>
    </row>
    <row r="3" spans="1:8" ht="15" customHeight="1">
      <c r="A3" s="55" t="s">
        <v>54</v>
      </c>
      <c r="B3" s="109" t="s">
        <v>1</v>
      </c>
      <c r="C3" s="111" t="s">
        <v>55</v>
      </c>
      <c r="D3" s="111"/>
      <c r="E3" s="111"/>
      <c r="F3" s="111"/>
      <c r="G3" s="111"/>
      <c r="H3" s="109" t="s">
        <v>56</v>
      </c>
    </row>
    <row r="4" spans="1:8" ht="17.25" customHeight="1">
      <c r="A4" s="8"/>
      <c r="B4" s="109"/>
      <c r="C4" s="9" t="s">
        <v>57</v>
      </c>
      <c r="D4" s="9" t="s">
        <v>58</v>
      </c>
      <c r="E4" s="9" t="s">
        <v>59</v>
      </c>
      <c r="F4" s="9" t="s">
        <v>61</v>
      </c>
      <c r="G4" s="9" t="s">
        <v>62</v>
      </c>
      <c r="H4" s="109"/>
    </row>
    <row r="5" spans="1:7" ht="12.75">
      <c r="A5" s="12"/>
      <c r="B5" s="12"/>
      <c r="C5" s="12"/>
      <c r="D5" s="13"/>
      <c r="E5" s="13"/>
      <c r="F5" s="13"/>
      <c r="G5" s="13"/>
    </row>
    <row r="6" spans="1:7" ht="12.75">
      <c r="A6" s="14" t="s">
        <v>10</v>
      </c>
      <c r="B6" s="14"/>
      <c r="C6" s="14"/>
      <c r="D6" s="7"/>
      <c r="E6" s="7"/>
      <c r="F6" s="7"/>
      <c r="G6" s="7"/>
    </row>
    <row r="7" spans="1:8" ht="12.75">
      <c r="A7" s="15" t="s">
        <v>11</v>
      </c>
      <c r="B7" s="58">
        <v>179.55515495240007</v>
      </c>
      <c r="C7" s="93">
        <v>0.19215112439212306</v>
      </c>
      <c r="D7" s="93">
        <v>0.23786086106663348</v>
      </c>
      <c r="E7" s="93">
        <v>0.3198248634800987</v>
      </c>
      <c r="F7" s="93">
        <v>0.15677206502993388</v>
      </c>
      <c r="G7" s="93">
        <v>0.09339108603121016</v>
      </c>
      <c r="H7" s="49">
        <f>(F7+G7)-(C7+D7)</f>
        <v>-0.17984883439761246</v>
      </c>
    </row>
    <row r="8" spans="1:8" ht="12.75">
      <c r="A8" s="15" t="s">
        <v>12</v>
      </c>
      <c r="B8" s="58">
        <v>442.1028481940015</v>
      </c>
      <c r="C8" s="93">
        <v>0.2950530515119036</v>
      </c>
      <c r="D8" s="93">
        <v>0.1351813147673123</v>
      </c>
      <c r="E8" s="93">
        <v>0.3481429666424898</v>
      </c>
      <c r="F8" s="93">
        <v>0.13800396192005623</v>
      </c>
      <c r="G8" s="93">
        <v>0.08361870515823522</v>
      </c>
      <c r="H8" s="49">
        <f aca="true" t="shared" si="0" ref="H8:H40">(F8+G8)-(C8+D8)</f>
        <v>-0.2086116992009244</v>
      </c>
    </row>
    <row r="9" spans="1:8" ht="12.75">
      <c r="A9" s="15" t="s">
        <v>13</v>
      </c>
      <c r="B9" s="58">
        <v>361.6981888212993</v>
      </c>
      <c r="C9" s="93">
        <v>0.32788133718245277</v>
      </c>
      <c r="D9" s="93">
        <v>0.14477216243482668</v>
      </c>
      <c r="E9" s="93">
        <v>0.3322838744756889</v>
      </c>
      <c r="F9" s="93">
        <v>0.138645044005809</v>
      </c>
      <c r="G9" s="93">
        <v>0.05641758190122367</v>
      </c>
      <c r="H9" s="49">
        <f t="shared" si="0"/>
        <v>-0.27759087371024677</v>
      </c>
    </row>
    <row r="10" spans="1:8" ht="12.75">
      <c r="A10" s="15" t="s">
        <v>14</v>
      </c>
      <c r="B10" s="58">
        <v>104.23082299970011</v>
      </c>
      <c r="C10" s="93">
        <v>0.22622177062697407</v>
      </c>
      <c r="D10" s="93">
        <v>0.18881566138815625</v>
      </c>
      <c r="E10" s="93">
        <v>0.43634950590032545</v>
      </c>
      <c r="F10" s="93">
        <v>0.12920722072671942</v>
      </c>
      <c r="G10" s="93">
        <v>0.019405841357823823</v>
      </c>
      <c r="H10" s="49">
        <f t="shared" si="0"/>
        <v>-0.26642436993058705</v>
      </c>
    </row>
    <row r="11" spans="1:8" ht="12.75">
      <c r="A11" s="15" t="s">
        <v>15</v>
      </c>
      <c r="B11" s="58">
        <v>100.64836402549999</v>
      </c>
      <c r="C11" s="93">
        <v>0.2514578578101132</v>
      </c>
      <c r="D11" s="93">
        <v>0.19490210107919728</v>
      </c>
      <c r="E11" s="93">
        <v>0.4162633348240414</v>
      </c>
      <c r="F11" s="93">
        <v>0.08185858525885434</v>
      </c>
      <c r="G11" s="93">
        <v>0.05551812102779405</v>
      </c>
      <c r="H11" s="49">
        <f t="shared" si="0"/>
        <v>-0.3089832526026621</v>
      </c>
    </row>
    <row r="12" spans="1:8" ht="12.75">
      <c r="A12" s="15" t="s">
        <v>16</v>
      </c>
      <c r="B12" s="58">
        <v>143.93150145600023</v>
      </c>
      <c r="C12" s="93">
        <v>0.24043536903671664</v>
      </c>
      <c r="D12" s="93">
        <v>0.08293997305731057</v>
      </c>
      <c r="E12" s="93">
        <v>0.42040273341719775</v>
      </c>
      <c r="F12" s="93">
        <v>0.19941404480073108</v>
      </c>
      <c r="G12" s="93">
        <v>0.056807879688042566</v>
      </c>
      <c r="H12" s="49">
        <f t="shared" si="0"/>
        <v>-0.06715341760525356</v>
      </c>
    </row>
    <row r="13" spans="1:8" ht="12.75">
      <c r="A13" s="15" t="s">
        <v>17</v>
      </c>
      <c r="B13" s="58">
        <v>495.1616840389985</v>
      </c>
      <c r="C13" s="93">
        <v>0.26031203324422747</v>
      </c>
      <c r="D13" s="93">
        <v>0.15155185445472472</v>
      </c>
      <c r="E13" s="93">
        <v>0.4152265186157101</v>
      </c>
      <c r="F13" s="93">
        <v>0.1191692532111252</v>
      </c>
      <c r="G13" s="93">
        <v>0.05374034047421567</v>
      </c>
      <c r="H13" s="49">
        <f t="shared" si="0"/>
        <v>-0.23895429401361135</v>
      </c>
    </row>
    <row r="14" spans="1:8" ht="12.75">
      <c r="A14" s="15" t="s">
        <v>18</v>
      </c>
      <c r="B14" s="58">
        <v>341.42818122459994</v>
      </c>
      <c r="C14" s="93">
        <v>0.22919498155073556</v>
      </c>
      <c r="D14" s="93">
        <v>0.13667126782426173</v>
      </c>
      <c r="E14" s="93">
        <v>0.40469228472646507</v>
      </c>
      <c r="F14" s="93">
        <v>0.18116129834857808</v>
      </c>
      <c r="G14" s="93">
        <v>0.048280167549959056</v>
      </c>
      <c r="H14" s="49">
        <f t="shared" si="0"/>
        <v>-0.13642478347646014</v>
      </c>
    </row>
    <row r="15" spans="1:8" ht="12.75">
      <c r="A15" s="15" t="s">
        <v>19</v>
      </c>
      <c r="B15" s="58">
        <v>139.6137385073</v>
      </c>
      <c r="C15" s="93">
        <v>0.19124410145497386</v>
      </c>
      <c r="D15" s="93">
        <v>0.1757240204642647</v>
      </c>
      <c r="E15" s="93">
        <v>0.43354907223666195</v>
      </c>
      <c r="F15" s="93">
        <v>0.14117858124879526</v>
      </c>
      <c r="G15" s="93">
        <v>0.05830422459530382</v>
      </c>
      <c r="H15" s="49">
        <f t="shared" si="0"/>
        <v>-0.16748531607513947</v>
      </c>
    </row>
    <row r="16" spans="1:11" ht="12.75">
      <c r="A16" s="15" t="s">
        <v>20</v>
      </c>
      <c r="B16" s="58">
        <v>34.814015236699994</v>
      </c>
      <c r="C16" s="93">
        <v>0.20432462887827654</v>
      </c>
      <c r="D16" s="93">
        <v>0.10418067577547321</v>
      </c>
      <c r="E16" s="93">
        <v>0.4754025229918617</v>
      </c>
      <c r="F16" s="93">
        <v>0.11078748656230926</v>
      </c>
      <c r="G16" s="93">
        <v>0.10530468579207936</v>
      </c>
      <c r="H16" s="49">
        <f t="shared" si="0"/>
        <v>-0.09241313229936116</v>
      </c>
      <c r="I16" s="19"/>
      <c r="J16" s="20"/>
      <c r="K16" s="20"/>
    </row>
    <row r="17" spans="1:8" ht="12.75">
      <c r="A17" s="15" t="s">
        <v>21</v>
      </c>
      <c r="B17" s="58">
        <v>92.82501815590008</v>
      </c>
      <c r="C17" s="93">
        <v>0.2518840278705395</v>
      </c>
      <c r="D17" s="93">
        <v>0.19213958587939303</v>
      </c>
      <c r="E17" s="93">
        <v>0.2960884819890352</v>
      </c>
      <c r="F17" s="93">
        <v>0.2073002146629235</v>
      </c>
      <c r="G17" s="93">
        <v>0.052587689598108105</v>
      </c>
      <c r="H17" s="49">
        <f t="shared" si="0"/>
        <v>-0.1841357094889009</v>
      </c>
    </row>
    <row r="18" spans="1:8" ht="12.75">
      <c r="A18" s="21"/>
      <c r="B18" s="16"/>
      <c r="C18" s="93"/>
      <c r="D18" s="93"/>
      <c r="E18" s="93"/>
      <c r="F18" s="93"/>
      <c r="G18" s="93"/>
      <c r="H18" s="49"/>
    </row>
    <row r="19" spans="1:8" ht="12.75">
      <c r="A19" s="14" t="s">
        <v>22</v>
      </c>
      <c r="C19" s="93"/>
      <c r="D19" s="93"/>
      <c r="E19" s="93"/>
      <c r="F19" s="93"/>
      <c r="G19" s="93"/>
      <c r="H19" s="49"/>
    </row>
    <row r="20" spans="1:8" ht="12.75">
      <c r="A20" s="15" t="s">
        <v>23</v>
      </c>
      <c r="B20" s="58">
        <v>335.0270270253011</v>
      </c>
      <c r="C20" s="93">
        <v>0.2521849622143674</v>
      </c>
      <c r="D20" s="93">
        <v>0.16407550592243747</v>
      </c>
      <c r="E20" s="93">
        <v>0.4006640227772763</v>
      </c>
      <c r="F20" s="93">
        <v>0.13420669815769004</v>
      </c>
      <c r="G20" s="93">
        <v>0.048868810928225426</v>
      </c>
      <c r="H20" s="49">
        <f t="shared" si="0"/>
        <v>-0.23318495905088943</v>
      </c>
    </row>
    <row r="21" spans="1:8" ht="12.75">
      <c r="A21" s="15" t="s">
        <v>24</v>
      </c>
      <c r="B21" s="58">
        <v>653.2967642635965</v>
      </c>
      <c r="C21" s="93">
        <v>0.23894848368981303</v>
      </c>
      <c r="D21" s="93">
        <v>0.18059667994667017</v>
      </c>
      <c r="E21" s="93">
        <v>0.3749278729096148</v>
      </c>
      <c r="F21" s="93">
        <v>0.1561243921661255</v>
      </c>
      <c r="G21" s="93">
        <v>0.04940257128778259</v>
      </c>
      <c r="H21" s="49">
        <f t="shared" si="0"/>
        <v>-0.2140182001825751</v>
      </c>
    </row>
    <row r="22" spans="1:8" ht="12.75">
      <c r="A22" s="15" t="s">
        <v>25</v>
      </c>
      <c r="B22" s="58">
        <v>122.12378640820005</v>
      </c>
      <c r="C22" s="93">
        <v>0.29888026277080043</v>
      </c>
      <c r="D22" s="93">
        <v>0.1271994603567499</v>
      </c>
      <c r="E22" s="93">
        <v>0.3936627259208618</v>
      </c>
      <c r="F22" s="93">
        <v>0.14509717854326248</v>
      </c>
      <c r="G22" s="93">
        <v>0.03516037240832501</v>
      </c>
      <c r="H22" s="49">
        <f t="shared" si="0"/>
        <v>-0.24582217217596283</v>
      </c>
    </row>
    <row r="23" spans="1:8" ht="12.75">
      <c r="A23" s="15" t="s">
        <v>26</v>
      </c>
      <c r="B23" s="58">
        <v>622.2675093936981</v>
      </c>
      <c r="C23" s="93">
        <v>0.27356574983104304</v>
      </c>
      <c r="D23" s="93">
        <v>0.1492402899031477</v>
      </c>
      <c r="E23" s="93">
        <v>0.35368603508505225</v>
      </c>
      <c r="F23" s="93">
        <v>0.15565751444493692</v>
      </c>
      <c r="G23" s="93">
        <v>0.06785041073582553</v>
      </c>
      <c r="H23" s="49">
        <f t="shared" si="0"/>
        <v>-0.19929811455342827</v>
      </c>
    </row>
    <row r="24" spans="1:8" ht="12.75">
      <c r="A24" s="15" t="s">
        <v>27</v>
      </c>
      <c r="B24" s="58">
        <v>268.9728506763999</v>
      </c>
      <c r="C24" s="93">
        <v>0.2506380223253192</v>
      </c>
      <c r="D24" s="93">
        <v>0.11963227495324022</v>
      </c>
      <c r="E24" s="93">
        <v>0.40541550344768146</v>
      </c>
      <c r="F24" s="93">
        <v>0.12592190288677102</v>
      </c>
      <c r="G24" s="93">
        <v>0.09839229638698907</v>
      </c>
      <c r="H24" s="49">
        <f t="shared" si="0"/>
        <v>-0.14595609800479933</v>
      </c>
    </row>
    <row r="25" spans="1:8" ht="12.75">
      <c r="A25" s="15" t="s">
        <v>28</v>
      </c>
      <c r="B25" s="58">
        <v>360.2076323362007</v>
      </c>
      <c r="C25" s="93">
        <v>0.29702462615865044</v>
      </c>
      <c r="D25" s="93">
        <v>0.1532785672377924</v>
      </c>
      <c r="E25" s="93">
        <v>0.3733727132755756</v>
      </c>
      <c r="F25" s="93">
        <v>0.12216893335793513</v>
      </c>
      <c r="G25" s="93">
        <v>0.05415515997004471</v>
      </c>
      <c r="H25" s="49">
        <f t="shared" si="0"/>
        <v>-0.27397910006846304</v>
      </c>
    </row>
    <row r="26" spans="1:8" ht="12.75">
      <c r="A26" s="15" t="s">
        <v>29</v>
      </c>
      <c r="B26" s="58">
        <v>133.65369566240008</v>
      </c>
      <c r="C26" s="93">
        <v>0.18283684247671367</v>
      </c>
      <c r="D26" s="93">
        <v>0.11451398256526152</v>
      </c>
      <c r="E26" s="93">
        <v>0.46727614755380215</v>
      </c>
      <c r="F26" s="93">
        <v>0.15903291679341328</v>
      </c>
      <c r="G26" s="93">
        <v>0.07634011061080935</v>
      </c>
      <c r="H26" s="49">
        <f t="shared" si="0"/>
        <v>-0.061977797637752574</v>
      </c>
    </row>
    <row r="27" spans="1:8" ht="12.75">
      <c r="A27" s="14"/>
      <c r="B27" s="16"/>
      <c r="C27" s="93"/>
      <c r="D27" s="93"/>
      <c r="E27" s="93"/>
      <c r="F27" s="93"/>
      <c r="G27" s="93"/>
      <c r="H27" s="49"/>
    </row>
    <row r="28" spans="1:10" ht="12.75">
      <c r="A28" s="14" t="s">
        <v>30</v>
      </c>
      <c r="C28" s="93"/>
      <c r="D28" s="93"/>
      <c r="E28" s="93"/>
      <c r="F28" s="93"/>
      <c r="G28" s="93"/>
      <c r="H28" s="49"/>
      <c r="I28" s="23"/>
      <c r="J28" s="20"/>
    </row>
    <row r="29" spans="1:10" ht="12.75">
      <c r="A29" s="15" t="s">
        <v>31</v>
      </c>
      <c r="B29" s="58">
        <v>406.8601054728995</v>
      </c>
      <c r="C29" s="93">
        <v>0.22948769863590163</v>
      </c>
      <c r="D29" s="93">
        <v>0.14462439772043348</v>
      </c>
      <c r="E29" s="93">
        <v>0.39521299236049745</v>
      </c>
      <c r="F29" s="93">
        <v>0.16962017383097883</v>
      </c>
      <c r="G29" s="93">
        <v>0.061054737452190075</v>
      </c>
      <c r="H29" s="49">
        <f t="shared" si="0"/>
        <v>-0.14343718507316622</v>
      </c>
      <c r="I29" s="23"/>
      <c r="J29" s="67"/>
    </row>
    <row r="30" spans="1:10" ht="12.75">
      <c r="A30" s="15" t="s">
        <v>32</v>
      </c>
      <c r="B30" s="58">
        <v>1127.9995553283038</v>
      </c>
      <c r="C30" s="93">
        <v>0.25813882545168393</v>
      </c>
      <c r="D30" s="93">
        <v>0.15443140629596327</v>
      </c>
      <c r="E30" s="93">
        <v>0.403554026236251</v>
      </c>
      <c r="F30" s="93">
        <v>0.1435912085358699</v>
      </c>
      <c r="G30" s="93">
        <v>0.04028453348022965</v>
      </c>
      <c r="H30" s="49">
        <f t="shared" si="0"/>
        <v>-0.22869448973154763</v>
      </c>
      <c r="I30" s="23"/>
      <c r="J30" s="20"/>
    </row>
    <row r="31" spans="1:10" ht="12.75">
      <c r="A31" s="15" t="s">
        <v>33</v>
      </c>
      <c r="B31" s="58">
        <v>960.6896049646015</v>
      </c>
      <c r="C31" s="93">
        <v>0.27226945700283617</v>
      </c>
      <c r="D31" s="93">
        <v>0.15725265994510873</v>
      </c>
      <c r="E31" s="93">
        <v>0.35132410035920586</v>
      </c>
      <c r="F31" s="93">
        <v>0.13479421572175684</v>
      </c>
      <c r="G31" s="93">
        <v>0.08435956697108972</v>
      </c>
      <c r="H31" s="49">
        <f t="shared" si="0"/>
        <v>-0.21036833425509832</v>
      </c>
      <c r="I31" s="23"/>
      <c r="J31" s="20"/>
    </row>
    <row r="32" spans="1:10" ht="12.75">
      <c r="A32" s="14"/>
      <c r="B32" s="16"/>
      <c r="C32" s="17"/>
      <c r="D32" s="17"/>
      <c r="E32" s="17"/>
      <c r="F32" s="95"/>
      <c r="G32" s="17"/>
      <c r="H32" s="49"/>
      <c r="I32" s="23"/>
      <c r="J32" s="20"/>
    </row>
    <row r="33" spans="1:8" ht="12.75">
      <c r="A33" s="14" t="s">
        <v>34</v>
      </c>
      <c r="B33" s="58"/>
      <c r="C33" s="49"/>
      <c r="D33" s="49"/>
      <c r="E33" s="49"/>
      <c r="F33" s="49"/>
      <c r="G33" s="49"/>
      <c r="H33" s="49"/>
    </row>
    <row r="34" spans="1:8" ht="12.75">
      <c r="A34" s="15" t="s">
        <v>35</v>
      </c>
      <c r="B34" s="58">
        <v>815.8944723617028</v>
      </c>
      <c r="C34" s="93">
        <v>0.32460478870766474</v>
      </c>
      <c r="D34" s="93">
        <v>0.14877763979181624</v>
      </c>
      <c r="E34" s="93">
        <v>0.3644788132366401</v>
      </c>
      <c r="F34" s="93">
        <v>0.10232600747864902</v>
      </c>
      <c r="G34" s="93">
        <v>0.059812750785226444</v>
      </c>
      <c r="H34" s="49">
        <f t="shared" si="0"/>
        <v>-0.3112436702356055</v>
      </c>
    </row>
    <row r="35" spans="1:8" ht="12.75">
      <c r="A35" s="24" t="s">
        <v>37</v>
      </c>
      <c r="B35" s="58">
        <v>1452.395557602808</v>
      </c>
      <c r="C35" s="93">
        <v>0.2411762558805485</v>
      </c>
      <c r="D35" s="93">
        <v>0.15423176762163987</v>
      </c>
      <c r="E35" s="93">
        <v>0.3907768231691193</v>
      </c>
      <c r="F35" s="93">
        <v>0.15953341555493986</v>
      </c>
      <c r="G35" s="93">
        <v>0.05428173777374739</v>
      </c>
      <c r="H35" s="49">
        <f t="shared" si="0"/>
        <v>-0.18159287017350115</v>
      </c>
    </row>
    <row r="36" spans="1:8" ht="12.75">
      <c r="A36" s="15" t="s">
        <v>38</v>
      </c>
      <c r="B36" s="58">
        <v>218.70308027140015</v>
      </c>
      <c r="C36" s="93">
        <v>0.1403406640103446</v>
      </c>
      <c r="D36" s="93">
        <v>0.1696308763339009</v>
      </c>
      <c r="E36" s="93">
        <v>0.39151629438091634</v>
      </c>
      <c r="F36" s="93">
        <v>0.19480239958950402</v>
      </c>
      <c r="G36" s="93">
        <v>0.10370976568533388</v>
      </c>
      <c r="H36" s="49">
        <f t="shared" si="0"/>
        <v>-0.01145937506940753</v>
      </c>
    </row>
    <row r="37" spans="1:8" ht="12.75">
      <c r="A37" s="15" t="s">
        <v>39</v>
      </c>
      <c r="B37" s="58">
        <v>8.5561555299</v>
      </c>
      <c r="C37" s="93">
        <v>0.19532485912657016</v>
      </c>
      <c r="D37" s="93">
        <v>0.1722506913425026</v>
      </c>
      <c r="E37" s="93">
        <v>0.3026844283436928</v>
      </c>
      <c r="F37" s="93">
        <v>0.20985008902562854</v>
      </c>
      <c r="G37" s="93">
        <v>0.11988993216160601</v>
      </c>
      <c r="H37" s="49">
        <f t="shared" si="0"/>
        <v>-0.0378355292818382</v>
      </c>
    </row>
    <row r="38" spans="1:8" ht="12.75">
      <c r="A38" s="14"/>
      <c r="C38" s="60"/>
      <c r="D38" s="60"/>
      <c r="E38" s="60"/>
      <c r="F38" s="60"/>
      <c r="G38" s="60"/>
      <c r="H38" s="49"/>
    </row>
    <row r="39" spans="1:9" s="28" customFormat="1" ht="12.75">
      <c r="A39" s="14" t="s">
        <v>40</v>
      </c>
      <c r="B39" s="75">
        <v>2495.549265765817</v>
      </c>
      <c r="C39" s="96">
        <v>0.25885980337976844</v>
      </c>
      <c r="D39" s="96">
        <v>0.1539036625426472</v>
      </c>
      <c r="E39" s="96">
        <v>0.382112143040885</v>
      </c>
      <c r="F39" s="96">
        <v>0.14448886062420477</v>
      </c>
      <c r="G39" s="96">
        <v>0.06063553041248786</v>
      </c>
      <c r="H39" s="96">
        <f t="shared" si="0"/>
        <v>-0.207639074885723</v>
      </c>
      <c r="I39" s="68"/>
    </row>
    <row r="40" spans="1:10" s="28" customFormat="1" ht="12.75">
      <c r="A40" s="14" t="s">
        <v>60</v>
      </c>
      <c r="B40" s="92">
        <v>1679.6547934041077</v>
      </c>
      <c r="C40" s="96">
        <v>0.22787188201622108</v>
      </c>
      <c r="D40" s="96">
        <v>0.1563197371545487</v>
      </c>
      <c r="E40" s="96">
        <v>0.39042335087865765</v>
      </c>
      <c r="F40" s="96">
        <v>0.16436169459353583</v>
      </c>
      <c r="G40" s="96">
        <v>0.06102333535703188</v>
      </c>
      <c r="H40" s="96">
        <f t="shared" si="0"/>
        <v>-0.15880658922020205</v>
      </c>
      <c r="I40" s="68"/>
      <c r="J40" s="68"/>
    </row>
    <row r="41" spans="1:8" ht="12.75">
      <c r="A41" s="47"/>
      <c r="B41" s="47"/>
      <c r="C41" s="97"/>
      <c r="D41" s="98"/>
      <c r="E41" s="98"/>
      <c r="F41" s="98"/>
      <c r="G41" s="98"/>
      <c r="H41" s="26"/>
    </row>
    <row r="42" spans="1:8" ht="12.75">
      <c r="A42" s="31" t="s">
        <v>41</v>
      </c>
      <c r="B42" s="31"/>
      <c r="C42" s="31"/>
      <c r="D42" s="32"/>
      <c r="E42" s="32"/>
      <c r="F42" s="32"/>
      <c r="G42" s="32"/>
      <c r="H42" s="33"/>
    </row>
    <row r="44" spans="1:4" ht="12.75">
      <c r="A44" s="34" t="s">
        <v>42</v>
      </c>
      <c r="D44" s="56"/>
    </row>
    <row r="45" spans="3:8" ht="12.75">
      <c r="C45" s="50"/>
      <c r="D45" s="50"/>
      <c r="E45" s="50"/>
      <c r="F45" s="50"/>
      <c r="G45" s="50"/>
      <c r="H45" s="50"/>
    </row>
    <row r="46" ht="12.75">
      <c r="H46" s="50"/>
    </row>
    <row r="47" ht="12.75">
      <c r="H47" s="50"/>
    </row>
    <row r="48" ht="12.75">
      <c r="H48" s="50"/>
    </row>
    <row r="49" spans="3:8" ht="12.75">
      <c r="C49" s="49"/>
      <c r="D49" s="49"/>
      <c r="E49" s="49"/>
      <c r="F49" s="49"/>
      <c r="G49" s="49"/>
      <c r="H49" s="50"/>
    </row>
    <row r="50" spans="3:7" ht="12.75">
      <c r="C50" s="49"/>
      <c r="D50" s="49"/>
      <c r="E50" s="49"/>
      <c r="F50" s="49"/>
      <c r="G50" s="49"/>
    </row>
    <row r="51" spans="3:7" ht="12.75">
      <c r="C51" s="49"/>
      <c r="D51" s="49"/>
      <c r="E51" s="49"/>
      <c r="F51" s="49"/>
      <c r="G51" s="49"/>
    </row>
    <row r="52" spans="3:7" ht="12.75">
      <c r="C52" s="49"/>
      <c r="D52" s="49"/>
      <c r="E52" s="49"/>
      <c r="F52" s="49"/>
      <c r="G52" s="49"/>
    </row>
    <row r="53" spans="3:7" ht="12.75">
      <c r="C53" s="49"/>
      <c r="D53" s="49"/>
      <c r="E53" s="49"/>
      <c r="F53" s="49"/>
      <c r="G53" s="49"/>
    </row>
    <row r="54" ht="12.75">
      <c r="E54" s="53"/>
    </row>
    <row r="55" spans="3:7" ht="12.75">
      <c r="C55" s="53"/>
      <c r="D55" s="53"/>
      <c r="E55" s="53"/>
      <c r="F55" s="53"/>
      <c r="G55" s="53"/>
    </row>
    <row r="56" spans="3:7" ht="12.75">
      <c r="C56" s="53"/>
      <c r="D56" s="53"/>
      <c r="E56" s="57"/>
      <c r="F56" s="57"/>
      <c r="G56" s="57"/>
    </row>
    <row r="57" spans="3:7" ht="12.75">
      <c r="C57" s="53"/>
      <c r="D57" s="53"/>
      <c r="E57" s="57"/>
      <c r="F57" s="57"/>
      <c r="G57" s="57"/>
    </row>
    <row r="58" spans="3:7" ht="12.75">
      <c r="C58" s="53"/>
      <c r="D58" s="53"/>
      <c r="E58" s="57"/>
      <c r="F58" s="57"/>
      <c r="G58" s="57"/>
    </row>
    <row r="59" spans="3:7" ht="12.75">
      <c r="C59" s="53"/>
      <c r="D59" s="53"/>
      <c r="E59" s="57"/>
      <c r="F59" s="57"/>
      <c r="G59" s="57"/>
    </row>
    <row r="60" spans="3:7" ht="12.75">
      <c r="C60" s="53"/>
      <c r="D60" s="53"/>
      <c r="E60" s="57"/>
      <c r="F60" s="57"/>
      <c r="G60" s="57"/>
    </row>
    <row r="61" spans="3:7" ht="12.75">
      <c r="C61" s="53"/>
      <c r="D61" s="53"/>
      <c r="E61" s="57"/>
      <c r="F61" s="57"/>
      <c r="G61" s="57"/>
    </row>
    <row r="62" spans="3:7" ht="12.75">
      <c r="C62" s="53"/>
      <c r="D62" s="53"/>
      <c r="E62" s="57"/>
      <c r="F62" s="57"/>
      <c r="G62" s="57"/>
    </row>
    <row r="63" spans="3:7" ht="12.75">
      <c r="C63" s="53"/>
      <c r="D63" s="53"/>
      <c r="E63" s="57"/>
      <c r="F63" s="57"/>
      <c r="G63" s="57"/>
    </row>
    <row r="64" spans="3:7" ht="12.75">
      <c r="C64" s="53"/>
      <c r="D64" s="53"/>
      <c r="E64" s="57"/>
      <c r="F64" s="57"/>
      <c r="G64" s="57"/>
    </row>
    <row r="65" spans="3:7" ht="12.75">
      <c r="C65" s="53"/>
      <c r="D65" s="53"/>
      <c r="E65" s="57"/>
      <c r="F65" s="57"/>
      <c r="G65" s="57"/>
    </row>
    <row r="66" spans="3:7" ht="12.75">
      <c r="C66" s="53"/>
      <c r="D66" s="53"/>
      <c r="E66" s="53"/>
      <c r="F66" s="53"/>
      <c r="G66" s="53"/>
    </row>
    <row r="67" spans="3:7" ht="12.75">
      <c r="C67" s="53"/>
      <c r="D67" s="53"/>
      <c r="E67" s="53"/>
      <c r="F67" s="53"/>
      <c r="G67" s="53"/>
    </row>
    <row r="68" spans="3:7" ht="12.75">
      <c r="C68" s="53"/>
      <c r="D68" s="53"/>
      <c r="E68" s="53"/>
      <c r="F68" s="53"/>
      <c r="G68" s="53"/>
    </row>
  </sheetData>
  <sheetProtection selectLockedCells="1" selectUnlockedCells="1"/>
  <mergeCells count="4">
    <mergeCell ref="A1:H1"/>
    <mergeCell ref="B3:B4"/>
    <mergeCell ref="C3:G3"/>
    <mergeCell ref="H3:H4"/>
  </mergeCells>
  <hyperlinks>
    <hyperlink ref="A44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:I2"/>
    </sheetView>
  </sheetViews>
  <sheetFormatPr defaultColWidth="9.140625" defaultRowHeight="12.75"/>
  <cols>
    <col min="1" max="1" width="40.7109375" style="2" customWidth="1"/>
    <col min="2" max="2" width="11.28125" style="2" customWidth="1"/>
    <col min="3" max="5" width="13.7109375" style="2" customWidth="1"/>
    <col min="6" max="6" width="1.7109375" style="2" customWidth="1"/>
    <col min="7" max="9" width="13.7109375" style="2" customWidth="1"/>
    <col min="10" max="16384" width="9.140625" style="2" customWidth="1"/>
  </cols>
  <sheetData>
    <row r="1" spans="1:9" ht="12.75" customHeight="1">
      <c r="A1" s="105" t="s">
        <v>63</v>
      </c>
      <c r="B1" s="105"/>
      <c r="C1" s="105"/>
      <c r="D1" s="105"/>
      <c r="E1" s="105"/>
      <c r="F1" s="105"/>
      <c r="G1" s="105"/>
      <c r="H1" s="105"/>
      <c r="I1" s="105"/>
    </row>
    <row r="2" spans="1:9" ht="12.75" customHeight="1">
      <c r="A2" s="105"/>
      <c r="B2" s="105"/>
      <c r="C2" s="105"/>
      <c r="D2" s="105"/>
      <c r="E2" s="105"/>
      <c r="F2" s="105"/>
      <c r="G2" s="105"/>
      <c r="H2" s="105"/>
      <c r="I2" s="105"/>
    </row>
    <row r="3" spans="2:9" ht="12.75">
      <c r="B3" s="4"/>
      <c r="C3" s="5"/>
      <c r="D3" s="106"/>
      <c r="E3" s="106"/>
      <c r="F3" s="106"/>
      <c r="G3" s="106"/>
      <c r="H3" s="107"/>
      <c r="I3" s="107"/>
    </row>
    <row r="4" spans="1:9" ht="12.75" customHeight="1">
      <c r="A4" s="108"/>
      <c r="B4" s="109" t="s">
        <v>1</v>
      </c>
      <c r="C4" s="110" t="s">
        <v>2</v>
      </c>
      <c r="D4" s="110"/>
      <c r="E4" s="110"/>
      <c r="F4" s="10"/>
      <c r="G4" s="110" t="s">
        <v>3</v>
      </c>
      <c r="H4" s="110"/>
      <c r="I4" s="110"/>
    </row>
    <row r="5" spans="1:9" ht="19.5" customHeight="1">
      <c r="A5" s="108"/>
      <c r="B5" s="109"/>
      <c r="C5" s="9" t="s">
        <v>4</v>
      </c>
      <c r="D5" s="11" t="s">
        <v>5</v>
      </c>
      <c r="E5" s="11" t="s">
        <v>6</v>
      </c>
      <c r="F5" s="11"/>
      <c r="G5" s="9" t="s">
        <v>7</v>
      </c>
      <c r="H5" s="9" t="s">
        <v>8</v>
      </c>
      <c r="I5" s="9" t="s">
        <v>9</v>
      </c>
    </row>
    <row r="6" spans="1:9" ht="12.75">
      <c r="A6" s="12"/>
      <c r="B6" s="12"/>
      <c r="C6" s="13"/>
      <c r="D6" s="13"/>
      <c r="E6" s="13"/>
      <c r="F6" s="13"/>
      <c r="G6" s="13"/>
      <c r="H6" s="13"/>
      <c r="I6" s="13"/>
    </row>
    <row r="7" spans="1:9" ht="12.75">
      <c r="A7" s="14" t="s">
        <v>10</v>
      </c>
      <c r="B7" s="14"/>
      <c r="C7" s="7"/>
      <c r="D7" s="7"/>
      <c r="E7" s="7"/>
      <c r="F7" s="7"/>
      <c r="G7" s="7"/>
      <c r="H7" s="6"/>
      <c r="I7" s="6"/>
    </row>
    <row r="8" spans="1:11" ht="12.75">
      <c r="A8" s="15" t="s">
        <v>11</v>
      </c>
      <c r="B8" s="58">
        <v>179.55515495240007</v>
      </c>
      <c r="C8" s="76">
        <v>0.10302028517596006</v>
      </c>
      <c r="D8" s="76">
        <v>0.4412539148766854</v>
      </c>
      <c r="E8" s="76">
        <v>0.4557257999473535</v>
      </c>
      <c r="F8" s="18"/>
      <c r="G8" s="78">
        <v>-5.459123433634557</v>
      </c>
      <c r="H8" s="78">
        <v>-8.156621806614785</v>
      </c>
      <c r="I8" s="78">
        <v>-5.333165898879149</v>
      </c>
      <c r="J8"/>
      <c r="K8" s="76"/>
    </row>
    <row r="9" spans="1:11" ht="12.75">
      <c r="A9" s="15" t="s">
        <v>12</v>
      </c>
      <c r="B9" s="58">
        <v>442.1028481940015</v>
      </c>
      <c r="C9" s="76">
        <v>0.14118687659785462</v>
      </c>
      <c r="D9" s="76">
        <v>0.4269526285541921</v>
      </c>
      <c r="E9" s="76">
        <v>0.4318604948479509</v>
      </c>
      <c r="F9" s="18"/>
      <c r="G9" s="78">
        <v>-2.0182718365911305</v>
      </c>
      <c r="H9" s="78">
        <v>-11.175277908488884</v>
      </c>
      <c r="I9" s="78">
        <v>-1.7092267790231948</v>
      </c>
      <c r="J9"/>
      <c r="K9" s="76"/>
    </row>
    <row r="10" spans="1:11" ht="12.75">
      <c r="A10" s="15" t="s">
        <v>13</v>
      </c>
      <c r="B10" s="58">
        <v>361.6981888212993</v>
      </c>
      <c r="C10" s="76">
        <v>0.10750299173695653</v>
      </c>
      <c r="D10" s="76">
        <v>0.3477480431032014</v>
      </c>
      <c r="E10" s="76">
        <v>0.5447489651598433</v>
      </c>
      <c r="F10" s="18"/>
      <c r="G10" s="78">
        <v>-8.15855256775922</v>
      </c>
      <c r="H10" s="78">
        <v>-10.11328156203336</v>
      </c>
      <c r="I10" s="78">
        <v>-8.068791968695592</v>
      </c>
      <c r="J10"/>
      <c r="K10" s="76"/>
    </row>
    <row r="11" spans="1:11" ht="12.75">
      <c r="A11" s="15" t="s">
        <v>14</v>
      </c>
      <c r="B11" s="58">
        <v>104.23082299970011</v>
      </c>
      <c r="C11" s="76">
        <v>0.13132783173936058</v>
      </c>
      <c r="D11" s="76">
        <v>0.3878131276279964</v>
      </c>
      <c r="E11" s="76">
        <v>0.4808590406326422</v>
      </c>
      <c r="F11" s="18"/>
      <c r="G11" s="78">
        <v>-4.474819557541125</v>
      </c>
      <c r="H11" s="78">
        <v>-7.361833487884667</v>
      </c>
      <c r="I11" s="78">
        <v>-4.406176670202691</v>
      </c>
      <c r="J11"/>
      <c r="K11" s="76"/>
    </row>
    <row r="12" spans="1:11" ht="12.75">
      <c r="A12" s="15" t="s">
        <v>15</v>
      </c>
      <c r="B12" s="58">
        <v>100.64836402549999</v>
      </c>
      <c r="C12" s="76">
        <v>0.2507301849224809</v>
      </c>
      <c r="D12" s="76">
        <v>0.4086622711180383</v>
      </c>
      <c r="E12" s="76">
        <v>0.3406075439594811</v>
      </c>
      <c r="F12" s="18"/>
      <c r="G12" s="78">
        <v>0.0490070577763712</v>
      </c>
      <c r="H12" s="78">
        <v>-8.636545711493442</v>
      </c>
      <c r="I12" s="78">
        <v>0.22633420481248648</v>
      </c>
      <c r="J12"/>
      <c r="K12" s="76"/>
    </row>
    <row r="13" spans="1:11" ht="12.75">
      <c r="A13" s="15" t="s">
        <v>16</v>
      </c>
      <c r="B13" s="58">
        <v>143.93150145600023</v>
      </c>
      <c r="C13" s="76">
        <v>0.09738682833038846</v>
      </c>
      <c r="D13" s="76">
        <v>0.39360869057851067</v>
      </c>
      <c r="E13" s="76">
        <v>0.5090044810911002</v>
      </c>
      <c r="F13" s="18"/>
      <c r="G13" s="78">
        <v>-7.706662026204591</v>
      </c>
      <c r="H13" s="78">
        <v>-6.835550230143854</v>
      </c>
      <c r="I13" s="78">
        <v>-7.793031390439419</v>
      </c>
      <c r="J13"/>
      <c r="K13" s="76"/>
    </row>
    <row r="14" spans="1:11" ht="12.75">
      <c r="A14" s="15" t="s">
        <v>17</v>
      </c>
      <c r="B14" s="58">
        <v>495.1616840389985</v>
      </c>
      <c r="C14" s="76">
        <v>0.1773514897122012</v>
      </c>
      <c r="D14" s="76">
        <v>0.40841490610628606</v>
      </c>
      <c r="E14" s="76">
        <v>0.4142336041815157</v>
      </c>
      <c r="F14" s="18"/>
      <c r="G14" s="78">
        <v>-0.20108630147456183</v>
      </c>
      <c r="H14" s="78">
        <v>-7.081508843462676</v>
      </c>
      <c r="I14" s="78">
        <v>0.07197666667162532</v>
      </c>
      <c r="J14"/>
      <c r="K14" s="76"/>
    </row>
    <row r="15" spans="1:11" ht="12.75">
      <c r="A15" s="15" t="s">
        <v>18</v>
      </c>
      <c r="B15" s="58">
        <v>341.42818122459994</v>
      </c>
      <c r="C15" s="76">
        <v>0.16732890823374447</v>
      </c>
      <c r="D15" s="76">
        <v>0.4884977337901969</v>
      </c>
      <c r="E15" s="76">
        <v>0.3441733579760575</v>
      </c>
      <c r="F15" s="18"/>
      <c r="G15" s="78">
        <v>-3.335599837152908</v>
      </c>
      <c r="H15" s="78">
        <v>-1.9442030040175693</v>
      </c>
      <c r="I15" s="78">
        <v>-3.367128919145744</v>
      </c>
      <c r="J15"/>
      <c r="K15" s="76"/>
    </row>
    <row r="16" spans="1:11" ht="12.75">
      <c r="A16" s="15" t="s">
        <v>19</v>
      </c>
      <c r="B16" s="58">
        <v>139.6137385073</v>
      </c>
      <c r="C16" s="76">
        <v>0.164876876114988</v>
      </c>
      <c r="D16" s="76">
        <v>0.3745476182375837</v>
      </c>
      <c r="E16" s="76">
        <v>0.4605755056474276</v>
      </c>
      <c r="F16" s="18"/>
      <c r="G16" s="78">
        <v>-5.2975035103621195</v>
      </c>
      <c r="H16" s="78">
        <v>-12.263480955841219</v>
      </c>
      <c r="I16" s="78">
        <v>-5.132237638622461</v>
      </c>
      <c r="J16"/>
      <c r="K16" s="76"/>
    </row>
    <row r="17" spans="1:11" ht="12.75">
      <c r="A17" s="15" t="s">
        <v>20</v>
      </c>
      <c r="B17" s="58">
        <v>34.814015236699994</v>
      </c>
      <c r="C17" s="76">
        <v>0.10871792074238114</v>
      </c>
      <c r="D17" s="76">
        <v>0.563598676362651</v>
      </c>
      <c r="E17" s="76">
        <v>0.327683402894968</v>
      </c>
      <c r="F17" s="18"/>
      <c r="G17" s="78">
        <v>-4.0589210341458015</v>
      </c>
      <c r="H17" s="78">
        <v>-8.462535477977935</v>
      </c>
      <c r="I17" s="78">
        <v>-4.005124891950677</v>
      </c>
      <c r="J17"/>
      <c r="K17" s="76"/>
    </row>
    <row r="18" spans="1:11" ht="12.75">
      <c r="A18" s="15" t="s">
        <v>21</v>
      </c>
      <c r="B18" s="58">
        <v>92.82501815590008</v>
      </c>
      <c r="C18" s="76">
        <v>0.12810239076979188</v>
      </c>
      <c r="D18" s="76">
        <v>0.46439098365417103</v>
      </c>
      <c r="E18" s="76">
        <v>0.4075066255760359</v>
      </c>
      <c r="F18" s="18"/>
      <c r="G18" s="78">
        <v>-1.1391651221541321</v>
      </c>
      <c r="H18" s="78">
        <v>-5.893758001319755</v>
      </c>
      <c r="I18" s="78">
        <v>-1.004361674106399</v>
      </c>
      <c r="J18"/>
      <c r="K18" s="76"/>
    </row>
    <row r="19" spans="1:11" ht="12.75">
      <c r="A19" s="21"/>
      <c r="B19" s="58"/>
      <c r="C19" s="59"/>
      <c r="D19" s="59"/>
      <c r="E19" s="59"/>
      <c r="F19" s="18"/>
      <c r="G19" s="23"/>
      <c r="H19" s="23"/>
      <c r="I19" s="23"/>
      <c r="K19" s="99"/>
    </row>
    <row r="20" spans="1:11" ht="12.75">
      <c r="A20" s="14" t="s">
        <v>22</v>
      </c>
      <c r="B20" s="16"/>
      <c r="C20" s="20"/>
      <c r="D20" s="20"/>
      <c r="E20" s="20"/>
      <c r="F20" s="18"/>
      <c r="G20" s="23"/>
      <c r="H20" s="23"/>
      <c r="I20" s="23"/>
      <c r="K20" s="99"/>
    </row>
    <row r="21" spans="1:11" ht="12.75">
      <c r="A21" s="15" t="s">
        <v>23</v>
      </c>
      <c r="B21" s="58">
        <v>335.0270270253011</v>
      </c>
      <c r="C21" s="76">
        <v>0.12331325411621531</v>
      </c>
      <c r="D21" s="76">
        <v>0.41405528071852615</v>
      </c>
      <c r="E21" s="76">
        <v>0.4626314651652567</v>
      </c>
      <c r="F21" s="18"/>
      <c r="G21" s="78">
        <v>-2.960711623174898</v>
      </c>
      <c r="H21" s="78">
        <v>-9.580041036463152</v>
      </c>
      <c r="I21" s="78">
        <v>-2.6537305149203148</v>
      </c>
      <c r="K21" s="99"/>
    </row>
    <row r="22" spans="1:11" ht="12.75">
      <c r="A22" s="15" t="s">
        <v>24</v>
      </c>
      <c r="B22" s="58">
        <v>653.2967642635965</v>
      </c>
      <c r="C22" s="76">
        <v>0.17563303800995322</v>
      </c>
      <c r="D22" s="76">
        <v>0.4288732838204313</v>
      </c>
      <c r="E22" s="76">
        <v>0.39549367816961983</v>
      </c>
      <c r="F22" s="18"/>
      <c r="G22" s="78">
        <v>-3.2623556859910225</v>
      </c>
      <c r="H22" s="78">
        <v>-6.806786804905969</v>
      </c>
      <c r="I22" s="78">
        <v>-3.187527086139333</v>
      </c>
      <c r="K22" s="99"/>
    </row>
    <row r="23" spans="1:11" ht="12.75">
      <c r="A23" s="15" t="s">
        <v>25</v>
      </c>
      <c r="B23" s="58">
        <v>122.12378640820005</v>
      </c>
      <c r="C23" s="76">
        <v>0.11405033979260855</v>
      </c>
      <c r="D23" s="76">
        <v>0.3285495916427719</v>
      </c>
      <c r="E23" s="76">
        <v>0.5574000685646198</v>
      </c>
      <c r="F23" s="18"/>
      <c r="G23" s="78">
        <v>0.11551555640047362</v>
      </c>
      <c r="H23" s="78">
        <v>-13.556198595576015</v>
      </c>
      <c r="I23" s="78">
        <v>0.6449096934313562</v>
      </c>
      <c r="K23" s="99"/>
    </row>
    <row r="24" spans="1:11" ht="12.75">
      <c r="A24" s="15" t="s">
        <v>26</v>
      </c>
      <c r="B24" s="58">
        <v>622.2675093936981</v>
      </c>
      <c r="C24" s="76">
        <v>0.15413344093760603</v>
      </c>
      <c r="D24" s="76">
        <v>0.41958601970352133</v>
      </c>
      <c r="E24" s="76">
        <v>0.42628053935888166</v>
      </c>
      <c r="F24" s="18"/>
      <c r="G24" s="78">
        <v>-4.3829164019787505</v>
      </c>
      <c r="H24" s="78">
        <v>-5.4209163301327985</v>
      </c>
      <c r="I24" s="78">
        <v>-4.355191717200832</v>
      </c>
      <c r="K24" s="99"/>
    </row>
    <row r="25" spans="1:11" ht="12.75">
      <c r="A25" s="15" t="s">
        <v>27</v>
      </c>
      <c r="B25" s="58">
        <v>268.9728506763999</v>
      </c>
      <c r="C25" s="76">
        <v>0.11969354562434029</v>
      </c>
      <c r="D25" s="76">
        <v>0.4058460457026117</v>
      </c>
      <c r="E25" s="76">
        <v>0.47446040867305017</v>
      </c>
      <c r="F25" s="18"/>
      <c r="G25" s="78">
        <v>-2.5359050802592393</v>
      </c>
      <c r="H25" s="78">
        <v>-5.139386599873328</v>
      </c>
      <c r="I25" s="78">
        <v>-2.3764153472074963</v>
      </c>
      <c r="K25" s="99"/>
    </row>
    <row r="26" spans="1:11" ht="12.75">
      <c r="A26" s="15" t="s">
        <v>28</v>
      </c>
      <c r="B26" s="58">
        <v>360.2076323362007</v>
      </c>
      <c r="C26" s="76">
        <v>0.1218628331333897</v>
      </c>
      <c r="D26" s="76">
        <v>0.4221221411555557</v>
      </c>
      <c r="E26" s="76">
        <v>0.45601502571105307</v>
      </c>
      <c r="F26" s="18"/>
      <c r="G26" s="78">
        <v>-3.9274133960393485</v>
      </c>
      <c r="H26" s="78">
        <v>-10.4359775234731</v>
      </c>
      <c r="I26" s="78">
        <v>-3.61821330469302</v>
      </c>
      <c r="K26" s="99"/>
    </row>
    <row r="27" spans="1:11" ht="12.75">
      <c r="A27" s="15" t="s">
        <v>29</v>
      </c>
      <c r="B27" s="58">
        <v>133.65369566240008</v>
      </c>
      <c r="C27" s="76">
        <v>0.15163485073821778</v>
      </c>
      <c r="D27" s="76">
        <v>0.46608465496367396</v>
      </c>
      <c r="E27" s="76">
        <v>0.3822804942981087</v>
      </c>
      <c r="F27" s="18"/>
      <c r="G27" s="78">
        <v>-6.347026052672066</v>
      </c>
      <c r="H27" s="78">
        <v>-8.29318354617902</v>
      </c>
      <c r="I27" s="78">
        <v>-6.179273948481074</v>
      </c>
      <c r="K27" s="99"/>
    </row>
    <row r="28" spans="1:11" ht="12.75">
      <c r="A28" s="14"/>
      <c r="B28" s="58"/>
      <c r="C28" s="76"/>
      <c r="D28" s="60"/>
      <c r="E28" s="60"/>
      <c r="F28" s="22"/>
      <c r="G28" s="23"/>
      <c r="H28" s="23"/>
      <c r="I28" s="23"/>
      <c r="K28" s="99"/>
    </row>
    <row r="29" spans="1:11" ht="12.75">
      <c r="A29" s="14" t="s">
        <v>30</v>
      </c>
      <c r="B29" s="16"/>
      <c r="C29" s="17"/>
      <c r="D29" s="17"/>
      <c r="E29" s="17"/>
      <c r="F29" s="18"/>
      <c r="G29" s="23"/>
      <c r="H29" s="23"/>
      <c r="I29" s="23"/>
      <c r="J29" s="20"/>
      <c r="K29" s="99"/>
    </row>
    <row r="30" spans="1:11" ht="12.75">
      <c r="A30" s="15" t="s">
        <v>31</v>
      </c>
      <c r="B30" s="58">
        <v>406.8601054728995</v>
      </c>
      <c r="C30" s="76">
        <v>0.159320257326824</v>
      </c>
      <c r="D30" s="76">
        <v>0.43324117461284195</v>
      </c>
      <c r="E30" s="76">
        <v>0.4074385680603343</v>
      </c>
      <c r="F30" s="18"/>
      <c r="G30" s="78">
        <v>-4.320763674944151</v>
      </c>
      <c r="H30" s="78">
        <v>-7.918157543906764</v>
      </c>
      <c r="I30" s="78">
        <v>-4.240974868755046</v>
      </c>
      <c r="J30" s="20"/>
      <c r="K30" s="99"/>
    </row>
    <row r="31" spans="1:11" ht="12.75">
      <c r="A31" s="15" t="s">
        <v>32</v>
      </c>
      <c r="B31" s="58">
        <v>1127.9995553283038</v>
      </c>
      <c r="C31" s="76">
        <v>0.16196908091328424</v>
      </c>
      <c r="D31" s="76">
        <v>0.4135316843591128</v>
      </c>
      <c r="E31" s="76">
        <v>0.42449923472760015</v>
      </c>
      <c r="F31" s="18"/>
      <c r="G31" s="78">
        <v>-1.4356507023740146</v>
      </c>
      <c r="H31" s="78">
        <v>-6.354856067644213</v>
      </c>
      <c r="I31" s="78">
        <v>-1.234361133609572</v>
      </c>
      <c r="J31" s="20"/>
      <c r="K31" s="99"/>
    </row>
    <row r="32" spans="1:11" ht="12.75">
      <c r="A32" s="15" t="s">
        <v>33</v>
      </c>
      <c r="B32" s="58">
        <v>960.6896049646015</v>
      </c>
      <c r="C32" s="76">
        <v>0.1194086778238242</v>
      </c>
      <c r="D32" s="76">
        <v>0.4168828119634184</v>
      </c>
      <c r="E32" s="76">
        <v>0.4637085102127518</v>
      </c>
      <c r="F32" s="18"/>
      <c r="G32" s="78">
        <v>-5.187975689257662</v>
      </c>
      <c r="H32" s="78">
        <v>-9.408055220063073</v>
      </c>
      <c r="I32" s="78">
        <v>-5.0290173050474785</v>
      </c>
      <c r="J32" s="20"/>
      <c r="K32" s="99"/>
    </row>
    <row r="33" spans="1:11" ht="12.75">
      <c r="A33" s="14"/>
      <c r="B33" s="16"/>
      <c r="C33" s="17"/>
      <c r="D33" s="17"/>
      <c r="E33" s="17"/>
      <c r="F33" s="18"/>
      <c r="G33" s="23"/>
      <c r="H33" s="23"/>
      <c r="I33" s="23"/>
      <c r="J33" s="20"/>
      <c r="K33" s="99"/>
    </row>
    <row r="34" spans="1:11" ht="12.75">
      <c r="A34" s="14" t="s">
        <v>34</v>
      </c>
      <c r="B34" s="16"/>
      <c r="C34" s="17"/>
      <c r="D34" s="17"/>
      <c r="E34" s="17"/>
      <c r="F34" s="18"/>
      <c r="G34" s="23"/>
      <c r="H34" s="23"/>
      <c r="I34" s="23"/>
      <c r="K34" s="99"/>
    </row>
    <row r="35" spans="1:11" ht="12.75">
      <c r="A35" s="15" t="s">
        <v>35</v>
      </c>
      <c r="B35" s="58">
        <v>815.8944723617028</v>
      </c>
      <c r="C35" s="76">
        <v>0.10128311477379975</v>
      </c>
      <c r="D35" s="76">
        <v>0.43178993623482514</v>
      </c>
      <c r="E35" s="76">
        <v>0.4669269489913734</v>
      </c>
      <c r="F35" s="18"/>
      <c r="G35" s="78">
        <v>-7.771780152203788</v>
      </c>
      <c r="H35" s="44" t="s">
        <v>36</v>
      </c>
      <c r="I35" s="44" t="s">
        <v>36</v>
      </c>
      <c r="K35" s="99"/>
    </row>
    <row r="36" spans="1:11" ht="12.75">
      <c r="A36" s="24" t="s">
        <v>37</v>
      </c>
      <c r="B36" s="58">
        <v>1452.395557602808</v>
      </c>
      <c r="C36" s="76">
        <v>0.1564593215316955</v>
      </c>
      <c r="D36" s="76">
        <v>0.4152711599425954</v>
      </c>
      <c r="E36" s="76">
        <v>0.4282695185257033</v>
      </c>
      <c r="F36" s="18"/>
      <c r="G36" s="78">
        <v>-4.601106238949279</v>
      </c>
      <c r="H36" s="44" t="s">
        <v>36</v>
      </c>
      <c r="I36" s="44" t="s">
        <v>36</v>
      </c>
      <c r="K36" s="99"/>
    </row>
    <row r="37" spans="1:11" ht="12.75">
      <c r="A37" s="15" t="s">
        <v>38</v>
      </c>
      <c r="B37" s="58">
        <v>218.70308027140015</v>
      </c>
      <c r="C37" s="76">
        <v>0.22088978491957817</v>
      </c>
      <c r="D37" s="76">
        <v>0.3954384414728755</v>
      </c>
      <c r="E37" s="76">
        <v>0.3836717736075473</v>
      </c>
      <c r="F37" s="18"/>
      <c r="G37" s="78">
        <v>-1.2054052851626307</v>
      </c>
      <c r="H37" s="44" t="s">
        <v>36</v>
      </c>
      <c r="I37" s="44" t="s">
        <v>36</v>
      </c>
      <c r="K37" s="99"/>
    </row>
    <row r="38" spans="1:11" ht="12.75">
      <c r="A38" s="15" t="s">
        <v>39</v>
      </c>
      <c r="B38" s="58">
        <v>8.5561555299</v>
      </c>
      <c r="C38" s="76">
        <v>0.42407202217282713</v>
      </c>
      <c r="D38" s="76">
        <v>0.15341468523398974</v>
      </c>
      <c r="E38" s="76">
        <v>0.42251329259318327</v>
      </c>
      <c r="F38" s="18"/>
      <c r="G38" s="78">
        <v>-6.715167660006811</v>
      </c>
      <c r="H38" s="44" t="s">
        <v>36</v>
      </c>
      <c r="I38" s="44" t="s">
        <v>36</v>
      </c>
      <c r="K38" s="99"/>
    </row>
    <row r="39" spans="1:11" ht="12.75">
      <c r="A39" s="14"/>
      <c r="B39" s="61"/>
      <c r="C39" s="26"/>
      <c r="D39" s="26"/>
      <c r="E39" s="26"/>
      <c r="F39" s="22"/>
      <c r="G39" s="63"/>
      <c r="H39" s="23"/>
      <c r="I39" s="23"/>
      <c r="K39" s="99"/>
    </row>
    <row r="40" spans="1:11" s="28" customFormat="1" ht="12.75">
      <c r="A40" s="14" t="s">
        <v>40</v>
      </c>
      <c r="B40" s="75">
        <v>2495.549265765817</v>
      </c>
      <c r="C40" s="77">
        <v>0.14528927829203844</v>
      </c>
      <c r="D40" s="77">
        <v>0.41798899987179255</v>
      </c>
      <c r="E40" s="77">
        <v>0.43672172183616725</v>
      </c>
      <c r="F40" s="22"/>
      <c r="G40" s="79">
        <v>-3.4630674406878637</v>
      </c>
      <c r="H40" s="79">
        <v>-7.771780152203788</v>
      </c>
      <c r="I40" s="79">
        <v>-3.3098757106504135</v>
      </c>
      <c r="K40" s="99"/>
    </row>
    <row r="41" spans="1:11" ht="12.75">
      <c r="A41" s="14"/>
      <c r="B41" s="27"/>
      <c r="C41" s="29"/>
      <c r="D41" s="29"/>
      <c r="E41" s="29"/>
      <c r="F41" s="22"/>
      <c r="G41" s="30"/>
      <c r="H41" s="30"/>
      <c r="I41" s="30"/>
      <c r="K41" s="99"/>
    </row>
    <row r="42" spans="1:9" ht="12.75">
      <c r="A42" s="31" t="s">
        <v>41</v>
      </c>
      <c r="B42" s="31"/>
      <c r="C42" s="32"/>
      <c r="D42" s="32"/>
      <c r="E42" s="32"/>
      <c r="F42" s="32"/>
      <c r="G42" s="33"/>
      <c r="H42" s="32"/>
      <c r="I42" s="32"/>
    </row>
    <row r="44" spans="1:7" ht="12.75">
      <c r="A44" s="34" t="s">
        <v>42</v>
      </c>
      <c r="B44" s="35"/>
      <c r="C44" s="26"/>
      <c r="D44" s="26"/>
      <c r="E44" s="26"/>
      <c r="G44" s="36"/>
    </row>
    <row r="45" spans="2:7" ht="12.75">
      <c r="B45" s="37"/>
      <c r="C45" s="26"/>
      <c r="D45" s="26"/>
      <c r="E45" s="26"/>
      <c r="G45" s="36"/>
    </row>
    <row r="46" spans="2:9" ht="12.75">
      <c r="B46" s="25"/>
      <c r="C46" s="26"/>
      <c r="D46" s="26"/>
      <c r="E46" s="26"/>
      <c r="G46" s="38"/>
      <c r="H46"/>
      <c r="I46"/>
    </row>
    <row r="47" spans="2:9" ht="12.75">
      <c r="B47" s="25"/>
      <c r="C47" s="26"/>
      <c r="D47" s="26"/>
      <c r="E47" s="26"/>
      <c r="G47"/>
      <c r="H47"/>
      <c r="I47"/>
    </row>
    <row r="48" spans="2:9" ht="12.75">
      <c r="B48" s="25"/>
      <c r="C48" s="26"/>
      <c r="D48" s="26"/>
      <c r="E48" s="26"/>
      <c r="G48"/>
      <c r="H48"/>
      <c r="I48"/>
    </row>
    <row r="49" spans="3:9" ht="12.75">
      <c r="C49" s="39"/>
      <c r="D49" s="26"/>
      <c r="E49" s="26"/>
      <c r="G49"/>
      <c r="H49"/>
      <c r="I49"/>
    </row>
    <row r="50" spans="3:9" ht="12.75">
      <c r="C50" s="39"/>
      <c r="D50" s="26"/>
      <c r="E50" s="26"/>
      <c r="G50"/>
      <c r="H50"/>
      <c r="I50"/>
    </row>
    <row r="51" spans="3:9" ht="12.75">
      <c r="C51" s="26"/>
      <c r="D51" s="26"/>
      <c r="E51" s="26"/>
      <c r="G51"/>
      <c r="H51"/>
      <c r="I51"/>
    </row>
    <row r="52" spans="7:9" ht="12.75">
      <c r="G52"/>
      <c r="H52"/>
      <c r="I52"/>
    </row>
    <row r="53" spans="7:9" ht="12.75">
      <c r="G53"/>
      <c r="H53"/>
      <c r="I53"/>
    </row>
    <row r="54" spans="7:9" ht="12.75">
      <c r="G54"/>
      <c r="H54"/>
      <c r="I54"/>
    </row>
    <row r="55" spans="7:9" ht="12.75">
      <c r="G55"/>
      <c r="H55"/>
      <c r="I55"/>
    </row>
    <row r="56" spans="7:9" ht="12.75">
      <c r="G56"/>
      <c r="H56"/>
      <c r="I56"/>
    </row>
    <row r="57" spans="7:9" ht="12.75">
      <c r="G57"/>
      <c r="H57"/>
      <c r="I57"/>
    </row>
    <row r="58" spans="6:9" ht="12.75">
      <c r="F58" s="40"/>
      <c r="G58"/>
      <c r="H58"/>
      <c r="I58"/>
    </row>
    <row r="59" spans="3:5" ht="12.75">
      <c r="C59" s="26"/>
      <c r="D59" s="26"/>
      <c r="E59" s="26"/>
    </row>
    <row r="60" spans="3:5" ht="12.75">
      <c r="C60" s="26"/>
      <c r="D60" s="26"/>
      <c r="E60" s="26"/>
    </row>
    <row r="61" spans="3:5" ht="12.75">
      <c r="C61" s="26"/>
      <c r="D61" s="26"/>
      <c r="E61" s="26"/>
    </row>
    <row r="62" spans="3:5" ht="12.75">
      <c r="C62" s="26"/>
      <c r="D62" s="26"/>
      <c r="E62" s="26"/>
    </row>
    <row r="63" spans="3:5" ht="12.75">
      <c r="C63" s="26"/>
      <c r="D63" s="26"/>
      <c r="E63" s="26"/>
    </row>
  </sheetData>
  <sheetProtection selectLockedCells="1" selectUnlockedCells="1"/>
  <mergeCells count="7">
    <mergeCell ref="A1:I2"/>
    <mergeCell ref="D3:G3"/>
    <mergeCell ref="H3:I3"/>
    <mergeCell ref="A4:A5"/>
    <mergeCell ref="B4:B5"/>
    <mergeCell ref="C4:E4"/>
    <mergeCell ref="G4:I4"/>
  </mergeCells>
  <hyperlinks>
    <hyperlink ref="A44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1">
      <selection activeCell="A1" sqref="A1:H1"/>
    </sheetView>
  </sheetViews>
  <sheetFormatPr defaultColWidth="9.140625" defaultRowHeight="12.75"/>
  <cols>
    <col min="1" max="1" width="40.7109375" style="2" customWidth="1"/>
    <col min="2" max="8" width="13.7109375" style="2" customWidth="1"/>
    <col min="9" max="16384" width="9.140625" style="2" customWidth="1"/>
  </cols>
  <sheetData>
    <row r="1" spans="1:8" ht="12.75" customHeight="1">
      <c r="A1" s="105" t="s">
        <v>82</v>
      </c>
      <c r="B1" s="105"/>
      <c r="C1" s="105"/>
      <c r="D1" s="105"/>
      <c r="E1" s="105"/>
      <c r="F1" s="105"/>
      <c r="G1" s="105"/>
      <c r="H1" s="105"/>
    </row>
    <row r="2" spans="1:7" ht="12.75" customHeight="1">
      <c r="A2" s="81"/>
      <c r="B2" s="3"/>
      <c r="C2" s="3"/>
      <c r="D2" s="3"/>
      <c r="E2" s="3"/>
      <c r="F2" s="3"/>
      <c r="G2" s="3"/>
    </row>
    <row r="3" spans="1:8" ht="15" customHeight="1">
      <c r="A3" s="55" t="s">
        <v>54</v>
      </c>
      <c r="B3" s="109" t="s">
        <v>1</v>
      </c>
      <c r="C3" s="111" t="s">
        <v>55</v>
      </c>
      <c r="D3" s="111"/>
      <c r="E3" s="111"/>
      <c r="F3" s="111"/>
      <c r="G3" s="111"/>
      <c r="H3" s="109" t="s">
        <v>56</v>
      </c>
    </row>
    <row r="4" spans="1:8" ht="17.25" customHeight="1">
      <c r="A4" s="8"/>
      <c r="B4" s="109"/>
      <c r="C4" s="9" t="s">
        <v>57</v>
      </c>
      <c r="D4" s="9" t="s">
        <v>58</v>
      </c>
      <c r="E4" s="9" t="s">
        <v>59</v>
      </c>
      <c r="F4" s="9" t="s">
        <v>61</v>
      </c>
      <c r="G4" s="9" t="s">
        <v>62</v>
      </c>
      <c r="H4" s="109"/>
    </row>
    <row r="5" spans="1:7" ht="12.75">
      <c r="A5" s="12"/>
      <c r="B5" s="12"/>
      <c r="C5" s="12"/>
      <c r="D5" s="13"/>
      <c r="E5" s="13"/>
      <c r="F5" s="13"/>
      <c r="G5" s="13"/>
    </row>
    <row r="6" spans="1:7" ht="12.75">
      <c r="A6" s="14" t="s">
        <v>10</v>
      </c>
      <c r="B6" s="14"/>
      <c r="C6" s="14"/>
      <c r="D6" s="7"/>
      <c r="E6" s="7"/>
      <c r="F6" s="7"/>
      <c r="G6" s="7"/>
    </row>
    <row r="7" spans="1:8" ht="12.75">
      <c r="A7" s="15" t="s">
        <v>11</v>
      </c>
      <c r="B7" s="58">
        <v>179.55515495240007</v>
      </c>
      <c r="C7" s="93">
        <v>0.09096166487380404</v>
      </c>
      <c r="D7" s="93">
        <v>0.05622263516262235</v>
      </c>
      <c r="E7" s="93">
        <v>0.7818680994244132</v>
      </c>
      <c r="F7" s="93">
        <v>0.0582449680043965</v>
      </c>
      <c r="G7" s="93">
        <v>0.012702632534764254</v>
      </c>
      <c r="H7" s="49">
        <f>(F7+G7)-(C7+D7)</f>
        <v>-0.07623669949726565</v>
      </c>
    </row>
    <row r="8" spans="1:8" ht="12.75">
      <c r="A8" s="15" t="s">
        <v>12</v>
      </c>
      <c r="B8" s="58">
        <v>442.1028481940015</v>
      </c>
      <c r="C8" s="93">
        <v>0.12193706264068212</v>
      </c>
      <c r="D8" s="93">
        <v>0.054832175650644306</v>
      </c>
      <c r="E8" s="93">
        <v>0.7821086084276633</v>
      </c>
      <c r="F8" s="93">
        <v>0.03246879492021898</v>
      </c>
      <c r="G8" s="93">
        <v>0.008653358360789638</v>
      </c>
      <c r="H8" s="49">
        <f aca="true" t="shared" si="0" ref="H8:H17">(F8+G8)-(C8+D8)</f>
        <v>-0.1356470850103178</v>
      </c>
    </row>
    <row r="9" spans="1:8" ht="12.75">
      <c r="A9" s="15" t="s">
        <v>13</v>
      </c>
      <c r="B9" s="58">
        <v>361.6981888212993</v>
      </c>
      <c r="C9" s="93">
        <v>0.12506660463165234</v>
      </c>
      <c r="D9" s="93">
        <v>0.07720713118010361</v>
      </c>
      <c r="E9" s="93">
        <v>0.7723389953560905</v>
      </c>
      <c r="F9" s="93">
        <v>0.019151241790421894</v>
      </c>
      <c r="G9" s="93">
        <v>0.006236027041731943</v>
      </c>
      <c r="H9" s="49">
        <f t="shared" si="0"/>
        <v>-0.1768864669796021</v>
      </c>
    </row>
    <row r="10" spans="1:8" ht="12.75">
      <c r="A10" s="15" t="s">
        <v>14</v>
      </c>
      <c r="B10" s="58">
        <v>104.23082299970011</v>
      </c>
      <c r="C10" s="93">
        <v>0.07450972425344411</v>
      </c>
      <c r="D10" s="93">
        <v>0.09686802247354219</v>
      </c>
      <c r="E10" s="93">
        <v>0.7867877072367365</v>
      </c>
      <c r="F10" s="93">
        <v>0.02847742189174521</v>
      </c>
      <c r="G10" s="93">
        <v>0.013357124144531324</v>
      </c>
      <c r="H10" s="49">
        <f t="shared" si="0"/>
        <v>-0.12954320069070976</v>
      </c>
    </row>
    <row r="11" spans="1:8" ht="12.75">
      <c r="A11" s="15" t="s">
        <v>15</v>
      </c>
      <c r="B11" s="58">
        <v>100.64836402549999</v>
      </c>
      <c r="C11" s="93">
        <v>0.07960644466817343</v>
      </c>
      <c r="D11" s="93">
        <v>0.023279173634399367</v>
      </c>
      <c r="E11" s="93">
        <v>0.885476301828697</v>
      </c>
      <c r="F11" s="93">
        <v>0.004082014727403798</v>
      </c>
      <c r="G11" s="93">
        <v>0.007556065141326543</v>
      </c>
      <c r="H11" s="49">
        <f t="shared" si="0"/>
        <v>-0.09124753843384245</v>
      </c>
    </row>
    <row r="12" spans="1:8" ht="12.75">
      <c r="A12" s="15" t="s">
        <v>16</v>
      </c>
      <c r="B12" s="58">
        <v>143.93150145600023</v>
      </c>
      <c r="C12" s="93">
        <v>0.10729011930710614</v>
      </c>
      <c r="D12" s="93">
        <v>0.063762286437625</v>
      </c>
      <c r="E12" s="93">
        <v>0.7966475139064529</v>
      </c>
      <c r="F12" s="93">
        <v>0.03230008034881545</v>
      </c>
      <c r="G12" s="93">
        <v>0</v>
      </c>
      <c r="H12" s="49">
        <f t="shared" si="0"/>
        <v>-0.13875232539591567</v>
      </c>
    </row>
    <row r="13" spans="1:8" ht="12.75">
      <c r="A13" s="15" t="s">
        <v>17</v>
      </c>
      <c r="B13" s="58">
        <v>495.1616840389985</v>
      </c>
      <c r="C13" s="93">
        <v>0.10912191936367353</v>
      </c>
      <c r="D13" s="93">
        <v>0.08525725363804584</v>
      </c>
      <c r="E13" s="93">
        <v>0.7743541592705654</v>
      </c>
      <c r="F13" s="93">
        <v>0.025880381981709995</v>
      </c>
      <c r="G13" s="93">
        <v>0.005386285746006504</v>
      </c>
      <c r="H13" s="49">
        <f t="shared" si="0"/>
        <v>-0.16311250527400287</v>
      </c>
    </row>
    <row r="14" spans="1:8" ht="12.75">
      <c r="A14" s="15" t="s">
        <v>18</v>
      </c>
      <c r="B14" s="58">
        <v>341.42818122459994</v>
      </c>
      <c r="C14" s="93">
        <v>0.06808306064126712</v>
      </c>
      <c r="D14" s="93">
        <v>0.04625260955717282</v>
      </c>
      <c r="E14" s="93">
        <v>0.8405418873162637</v>
      </c>
      <c r="F14" s="93">
        <v>0.040801560710312455</v>
      </c>
      <c r="G14" s="93">
        <v>0.004320881774984471</v>
      </c>
      <c r="H14" s="49">
        <f t="shared" si="0"/>
        <v>-0.06921322771314302</v>
      </c>
    </row>
    <row r="15" spans="1:8" ht="12.75">
      <c r="A15" s="15" t="s">
        <v>19</v>
      </c>
      <c r="B15" s="58">
        <v>139.6137385073</v>
      </c>
      <c r="C15" s="93">
        <v>0.07018308655102018</v>
      </c>
      <c r="D15" s="93">
        <v>0.0670426031800679</v>
      </c>
      <c r="E15" s="93">
        <v>0.8280064688665363</v>
      </c>
      <c r="F15" s="93">
        <v>0.024840561942608155</v>
      </c>
      <c r="G15" s="93">
        <v>0.009927279459767813</v>
      </c>
      <c r="H15" s="49">
        <f t="shared" si="0"/>
        <v>-0.1024578483287121</v>
      </c>
    </row>
    <row r="16" spans="1:11" ht="12.75">
      <c r="A16" s="15" t="s">
        <v>20</v>
      </c>
      <c r="B16" s="58">
        <v>34.814015236699994</v>
      </c>
      <c r="C16" s="93">
        <v>0.09941121823836221</v>
      </c>
      <c r="D16" s="93">
        <v>0.05745545622575238</v>
      </c>
      <c r="E16" s="93">
        <v>0.8330256592762336</v>
      </c>
      <c r="F16" s="93">
        <v>0.010107666259651916</v>
      </c>
      <c r="G16" s="93">
        <v>0</v>
      </c>
      <c r="H16" s="49">
        <f t="shared" si="0"/>
        <v>-0.14675900820446267</v>
      </c>
      <c r="I16" s="19"/>
      <c r="J16" s="20"/>
      <c r="K16" s="20"/>
    </row>
    <row r="17" spans="1:8" ht="12.75">
      <c r="A17" s="15" t="s">
        <v>21</v>
      </c>
      <c r="B17" s="58">
        <v>92.82501815590008</v>
      </c>
      <c r="C17" s="93">
        <v>0.05517060050845858</v>
      </c>
      <c r="D17" s="93">
        <v>0.03267450347303848</v>
      </c>
      <c r="E17" s="93">
        <v>0.9026501536055759</v>
      </c>
      <c r="F17" s="93">
        <v>0.00950474241292677</v>
      </c>
      <c r="G17" s="93">
        <v>0</v>
      </c>
      <c r="H17" s="49">
        <f t="shared" si="0"/>
        <v>-0.07834036156857029</v>
      </c>
    </row>
    <row r="18" spans="1:8" ht="12.75">
      <c r="A18" s="21"/>
      <c r="B18" s="16"/>
      <c r="C18" s="49"/>
      <c r="D18" s="49"/>
      <c r="E18" s="49"/>
      <c r="F18" s="49"/>
      <c r="G18" s="49"/>
      <c r="H18" s="49"/>
    </row>
    <row r="19" spans="1:8" ht="12.75">
      <c r="A19" s="14" t="s">
        <v>22</v>
      </c>
      <c r="C19" s="17"/>
      <c r="D19" s="17"/>
      <c r="E19" s="17"/>
      <c r="F19" s="17"/>
      <c r="G19" s="17"/>
      <c r="H19" s="49"/>
    </row>
    <row r="20" spans="1:8" ht="12.75">
      <c r="A20" s="15" t="s">
        <v>23</v>
      </c>
      <c r="B20" s="58">
        <v>335.0270270253011</v>
      </c>
      <c r="C20" s="93">
        <v>0.09283513408916491</v>
      </c>
      <c r="D20" s="93">
        <v>0.0868966496275938</v>
      </c>
      <c r="E20" s="93">
        <v>0.7977161994943277</v>
      </c>
      <c r="F20" s="93">
        <v>0.022552016788910632</v>
      </c>
      <c r="G20" s="93">
        <v>0</v>
      </c>
      <c r="H20" s="49">
        <f>(F20+G20)-(C20+D20)</f>
        <v>-0.15717976692784807</v>
      </c>
    </row>
    <row r="21" spans="1:8" ht="12.75">
      <c r="A21" s="15" t="s">
        <v>24</v>
      </c>
      <c r="B21" s="58">
        <v>653.2967642635965</v>
      </c>
      <c r="C21" s="93">
        <v>0.08859671364759292</v>
      </c>
      <c r="D21" s="93">
        <v>0.05929462853863465</v>
      </c>
      <c r="E21" s="93">
        <v>0.8039335424521812</v>
      </c>
      <c r="F21" s="93">
        <v>0.03429276391100367</v>
      </c>
      <c r="G21" s="93">
        <v>0.013882351450592925</v>
      </c>
      <c r="H21" s="49">
        <f aca="true" t="shared" si="1" ref="H21:H26">(F21+G21)-(C21+D21)</f>
        <v>-0.09971622682463097</v>
      </c>
    </row>
    <row r="22" spans="1:8" ht="12.75">
      <c r="A22" s="15" t="s">
        <v>25</v>
      </c>
      <c r="B22" s="58">
        <v>122.12378640820005</v>
      </c>
      <c r="C22" s="93">
        <v>0.09032349293748909</v>
      </c>
      <c r="D22" s="93">
        <v>0.05781534204804204</v>
      </c>
      <c r="E22" s="93">
        <v>0.8330306214243142</v>
      </c>
      <c r="F22" s="93">
        <v>0.016405331510542628</v>
      </c>
      <c r="G22" s="93">
        <v>0.0024252120796118205</v>
      </c>
      <c r="H22" s="49">
        <f t="shared" si="1"/>
        <v>-0.12930829139537667</v>
      </c>
    </row>
    <row r="23" spans="1:8" ht="12.75">
      <c r="A23" s="15" t="s">
        <v>26</v>
      </c>
      <c r="B23" s="58">
        <v>622.2675093936981</v>
      </c>
      <c r="C23" s="93">
        <v>0.11949772770849675</v>
      </c>
      <c r="D23" s="93">
        <v>0.06621083332727101</v>
      </c>
      <c r="E23" s="93">
        <v>0.7797397602137193</v>
      </c>
      <c r="F23" s="93">
        <v>0.02918157923436839</v>
      </c>
      <c r="G23" s="93">
        <v>0.005370099516145008</v>
      </c>
      <c r="H23" s="49">
        <f t="shared" si="1"/>
        <v>-0.15115688228525437</v>
      </c>
    </row>
    <row r="24" spans="1:8" ht="12.75">
      <c r="A24" s="15" t="s">
        <v>27</v>
      </c>
      <c r="B24" s="58">
        <v>268.9728506763999</v>
      </c>
      <c r="C24" s="93">
        <v>0.08671746924747248</v>
      </c>
      <c r="D24" s="93">
        <v>0.09899323995462377</v>
      </c>
      <c r="E24" s="93">
        <v>0.7712066236986683</v>
      </c>
      <c r="F24" s="93">
        <v>0.03263943274172334</v>
      </c>
      <c r="G24" s="93">
        <v>0.010443234357512028</v>
      </c>
      <c r="H24" s="49">
        <f t="shared" si="1"/>
        <v>-0.1426280421028609</v>
      </c>
    </row>
    <row r="25" spans="1:8" ht="12.75">
      <c r="A25" s="15" t="s">
        <v>28</v>
      </c>
      <c r="B25" s="58">
        <v>360.2076323362007</v>
      </c>
      <c r="C25" s="93">
        <v>0.11354874841256823</v>
      </c>
      <c r="D25" s="93">
        <v>0.03369535622938698</v>
      </c>
      <c r="E25" s="93">
        <v>0.830345983305559</v>
      </c>
      <c r="F25" s="93">
        <v>0.020831795107274717</v>
      </c>
      <c r="G25" s="93">
        <v>0.0015781169452111431</v>
      </c>
      <c r="H25" s="49">
        <f t="shared" si="1"/>
        <v>-0.12483419258946934</v>
      </c>
    </row>
    <row r="26" spans="1:8" ht="12.75">
      <c r="A26" s="15" t="s">
        <v>29</v>
      </c>
      <c r="B26" s="58">
        <v>133.65369566240008</v>
      </c>
      <c r="C26" s="93">
        <v>0.06470524747228484</v>
      </c>
      <c r="D26" s="93">
        <v>0.05605975884668487</v>
      </c>
      <c r="E26" s="93">
        <v>0.8430060904216664</v>
      </c>
      <c r="F26" s="93">
        <v>0.03622890325936307</v>
      </c>
      <c r="G26" s="93">
        <v>0</v>
      </c>
      <c r="H26" s="49">
        <f t="shared" si="1"/>
        <v>-0.08453610305960665</v>
      </c>
    </row>
    <row r="27" spans="1:8" ht="12.75">
      <c r="A27" s="14"/>
      <c r="B27" s="16"/>
      <c r="C27" s="49"/>
      <c r="D27" s="49"/>
      <c r="E27" s="49"/>
      <c r="F27" s="49"/>
      <c r="G27" s="49"/>
      <c r="H27" s="49"/>
    </row>
    <row r="28" spans="1:10" ht="12.75">
      <c r="A28" s="14" t="s">
        <v>30</v>
      </c>
      <c r="C28" s="94"/>
      <c r="D28" s="94"/>
      <c r="E28" s="94"/>
      <c r="F28" s="94"/>
      <c r="G28" s="94"/>
      <c r="H28" s="60"/>
      <c r="I28" s="23"/>
      <c r="J28" s="20"/>
    </row>
    <row r="29" spans="1:10" ht="12.75">
      <c r="A29" s="15" t="s">
        <v>31</v>
      </c>
      <c r="B29" s="58">
        <v>406.8601054728995</v>
      </c>
      <c r="C29" s="93">
        <v>0.08281451452853021</v>
      </c>
      <c r="D29" s="93">
        <v>0.048478139272683976</v>
      </c>
      <c r="E29" s="93">
        <v>0.8246669947384357</v>
      </c>
      <c r="F29" s="93">
        <v>0.03708041191697634</v>
      </c>
      <c r="G29" s="93">
        <v>0.006959939543375512</v>
      </c>
      <c r="H29" s="49">
        <f>(F29+G29)-(C29+D29)</f>
        <v>-0.08725230234086234</v>
      </c>
      <c r="I29" s="23"/>
      <c r="J29" s="67"/>
    </row>
    <row r="30" spans="1:10" ht="12.75">
      <c r="A30" s="15" t="s">
        <v>32</v>
      </c>
      <c r="B30" s="58">
        <v>1127.9995553283038</v>
      </c>
      <c r="C30" s="93">
        <v>0.10377109860478609</v>
      </c>
      <c r="D30" s="93">
        <v>0.0754271529348887</v>
      </c>
      <c r="E30" s="93">
        <v>0.7931295628969098</v>
      </c>
      <c r="F30" s="93">
        <v>0.025705551173924795</v>
      </c>
      <c r="G30" s="93">
        <v>0.001966634389488894</v>
      </c>
      <c r="H30" s="49">
        <f>(F30+G30)-(C30+D30)</f>
        <v>-0.1515260659762611</v>
      </c>
      <c r="I30" s="23"/>
      <c r="J30" s="20"/>
    </row>
    <row r="31" spans="1:10" ht="12.75">
      <c r="A31" s="15" t="s">
        <v>33</v>
      </c>
      <c r="B31" s="58">
        <v>960.6896049646015</v>
      </c>
      <c r="C31" s="93">
        <v>0.10034844499467864</v>
      </c>
      <c r="D31" s="93">
        <v>0.05990286968850426</v>
      </c>
      <c r="E31" s="93">
        <v>0.7999925801540172</v>
      </c>
      <c r="F31" s="93">
        <v>0.028284035584573694</v>
      </c>
      <c r="G31" s="93">
        <v>0.011472069578226385</v>
      </c>
      <c r="H31" s="49">
        <f>(F31+G31)-(C31+D31)</f>
        <v>-0.12049520952038283</v>
      </c>
      <c r="I31" s="23"/>
      <c r="J31" s="20"/>
    </row>
    <row r="32" spans="1:10" ht="12.75">
      <c r="A32" s="14"/>
      <c r="B32" s="16"/>
      <c r="C32" s="17"/>
      <c r="D32" s="17"/>
      <c r="E32" s="17"/>
      <c r="F32" s="95"/>
      <c r="G32" s="17"/>
      <c r="H32" s="17"/>
      <c r="I32" s="23"/>
      <c r="J32" s="20"/>
    </row>
    <row r="33" spans="1:8" ht="12.75">
      <c r="A33" s="14" t="s">
        <v>34</v>
      </c>
      <c r="B33" s="58"/>
      <c r="C33" s="49"/>
      <c r="D33" s="49"/>
      <c r="E33" s="49"/>
      <c r="F33" s="49"/>
      <c r="G33" s="49"/>
      <c r="H33" s="49"/>
    </row>
    <row r="34" spans="1:8" ht="12.75">
      <c r="A34" s="15" t="s">
        <v>35</v>
      </c>
      <c r="B34" s="58">
        <v>815.8944723617028</v>
      </c>
      <c r="C34" s="93">
        <v>0.12047705535399719</v>
      </c>
      <c r="D34" s="93">
        <v>0.05632226722280866</v>
      </c>
      <c r="E34" s="93">
        <v>0.7892271444693358</v>
      </c>
      <c r="F34" s="93">
        <v>0.02910325857564289</v>
      </c>
      <c r="G34" s="93">
        <v>0.004870274378214911</v>
      </c>
      <c r="H34" s="49">
        <f>(F34+G34)-(C34+D34)</f>
        <v>-0.14282578962294806</v>
      </c>
    </row>
    <row r="35" spans="1:8" ht="12.75">
      <c r="A35" s="24" t="s">
        <v>37</v>
      </c>
      <c r="B35" s="58">
        <v>1452.395557602808</v>
      </c>
      <c r="C35" s="93">
        <v>0.09468250015540615</v>
      </c>
      <c r="D35" s="93">
        <v>0.06931389776124729</v>
      </c>
      <c r="E35" s="93">
        <v>0.8038324065307708</v>
      </c>
      <c r="F35" s="93">
        <v>0.025158522779281673</v>
      </c>
      <c r="G35" s="93">
        <v>0.007012672773291928</v>
      </c>
      <c r="H35" s="49">
        <f>(F35+G35)-(C35+D35)</f>
        <v>-0.13182520236407985</v>
      </c>
    </row>
    <row r="36" spans="1:8" ht="12.75">
      <c r="A36" s="15" t="s">
        <v>38</v>
      </c>
      <c r="B36" s="58">
        <v>218.70308027140015</v>
      </c>
      <c r="C36" s="93">
        <v>0.04833201149959407</v>
      </c>
      <c r="D36" s="93">
        <v>0.06524736939929134</v>
      </c>
      <c r="E36" s="93">
        <v>0.8311369003351708</v>
      </c>
      <c r="F36" s="93">
        <v>0.046679003712770645</v>
      </c>
      <c r="G36" s="93">
        <v>0.008604715053172347</v>
      </c>
      <c r="H36" s="49">
        <f>(F36+G36)-(C36+D36)</f>
        <v>-0.05829566213294241</v>
      </c>
    </row>
    <row r="37" spans="1:8" ht="12.75">
      <c r="A37" s="15" t="s">
        <v>39</v>
      </c>
      <c r="B37" s="58">
        <v>8.5561555299</v>
      </c>
      <c r="C37" s="93">
        <v>0.16248046770348604</v>
      </c>
      <c r="D37" s="93">
        <v>0.14625965674094027</v>
      </c>
      <c r="E37" s="93">
        <v>0.6092406543961316</v>
      </c>
      <c r="F37" s="93">
        <v>0.0820192211594419</v>
      </c>
      <c r="G37" s="93">
        <v>0</v>
      </c>
      <c r="H37" s="49">
        <f>(F37+G37)-(C37+D37)</f>
        <v>-0.22672090328498445</v>
      </c>
    </row>
    <row r="38" spans="1:8" ht="12.75">
      <c r="A38" s="14"/>
      <c r="C38" s="60"/>
      <c r="D38" s="60"/>
      <c r="E38" s="60"/>
      <c r="F38" s="60"/>
      <c r="G38" s="60"/>
      <c r="H38" s="49"/>
    </row>
    <row r="39" spans="1:9" s="28" customFormat="1" ht="12.75">
      <c r="A39" s="14" t="s">
        <v>40</v>
      </c>
      <c r="B39" s="75">
        <v>2495.549265765817</v>
      </c>
      <c r="C39" s="96">
        <v>0.09903396456557723</v>
      </c>
      <c r="D39" s="96">
        <v>0.06504954380601247</v>
      </c>
      <c r="E39" s="96">
        <v>0.8009182285173061</v>
      </c>
      <c r="F39" s="96">
        <v>0.02855449607320856</v>
      </c>
      <c r="G39" s="96">
        <v>0.006443767037889035</v>
      </c>
      <c r="H39" s="50">
        <f>(F39+G39)-(C39+D39)</f>
        <v>-0.1290852452604921</v>
      </c>
      <c r="I39" s="68"/>
    </row>
    <row r="40" spans="1:10" s="28" customFormat="1" ht="12.75">
      <c r="A40" s="14" t="s">
        <v>60</v>
      </c>
      <c r="B40" s="92">
        <v>1679.6547934041077</v>
      </c>
      <c r="C40" s="96">
        <v>0.08890488433029337</v>
      </c>
      <c r="D40" s="96">
        <v>0.06917205047349978</v>
      </c>
      <c r="E40" s="96">
        <v>0.8064407499452073</v>
      </c>
      <c r="F40" s="96">
        <v>0.02829527693954381</v>
      </c>
      <c r="G40" s="96">
        <v>0.0071870383114536794</v>
      </c>
      <c r="H40" s="50">
        <f>(F40+G40)-(C40+D40)</f>
        <v>-0.12259461955279566</v>
      </c>
      <c r="I40" s="68"/>
      <c r="J40" s="68"/>
    </row>
    <row r="41" spans="1:8" ht="12.75">
      <c r="A41" s="47"/>
      <c r="B41" s="47"/>
      <c r="C41" s="97"/>
      <c r="D41" s="98"/>
      <c r="E41" s="98"/>
      <c r="F41" s="98"/>
      <c r="G41" s="98"/>
      <c r="H41" s="26"/>
    </row>
    <row r="42" spans="1:8" ht="12.75">
      <c r="A42" s="31" t="s">
        <v>41</v>
      </c>
      <c r="B42" s="31"/>
      <c r="C42" s="31"/>
      <c r="D42" s="32"/>
      <c r="E42" s="32"/>
      <c r="F42" s="32"/>
      <c r="G42" s="32"/>
      <c r="H42" s="33"/>
    </row>
    <row r="44" spans="1:4" ht="12.75">
      <c r="A44" s="34" t="s">
        <v>42</v>
      </c>
      <c r="D44" s="56"/>
    </row>
    <row r="45" spans="3:8" ht="12.75">
      <c r="C45" s="50"/>
      <c r="D45" s="50"/>
      <c r="E45" s="50"/>
      <c r="F45" s="50"/>
      <c r="G45" s="50"/>
      <c r="H45" s="50"/>
    </row>
    <row r="46" ht="12.75">
      <c r="H46" s="50"/>
    </row>
    <row r="47" ht="12.75">
      <c r="H47" s="50"/>
    </row>
    <row r="48" ht="12.75">
      <c r="H48" s="50"/>
    </row>
    <row r="49" spans="3:8" ht="12.75">
      <c r="C49" s="49"/>
      <c r="D49" s="49"/>
      <c r="E49" s="49"/>
      <c r="F49" s="49"/>
      <c r="G49" s="49"/>
      <c r="H49" s="50"/>
    </row>
    <row r="50" spans="3:7" ht="12.75">
      <c r="C50" s="49"/>
      <c r="D50" s="49"/>
      <c r="E50" s="49"/>
      <c r="F50" s="49"/>
      <c r="G50" s="49"/>
    </row>
    <row r="51" spans="3:7" ht="12.75">
      <c r="C51" s="49"/>
      <c r="D51" s="49"/>
      <c r="E51" s="49"/>
      <c r="F51" s="49"/>
      <c r="G51" s="49"/>
    </row>
    <row r="52" spans="3:7" ht="12.75">
      <c r="C52" s="49"/>
      <c r="D52" s="49"/>
      <c r="E52" s="49"/>
      <c r="F52" s="49"/>
      <c r="G52" s="49"/>
    </row>
    <row r="53" spans="3:7" ht="12.75">
      <c r="C53" s="49"/>
      <c r="D53" s="49"/>
      <c r="E53" s="49"/>
      <c r="F53" s="49"/>
      <c r="G53" s="49"/>
    </row>
    <row r="54" ht="12.75">
      <c r="E54" s="53"/>
    </row>
    <row r="55" spans="3:7" ht="12.75">
      <c r="C55" s="53"/>
      <c r="D55" s="53"/>
      <c r="E55" s="53"/>
      <c r="F55" s="53"/>
      <c r="G55" s="53"/>
    </row>
    <row r="56" spans="3:7" ht="12.75">
      <c r="C56" s="53"/>
      <c r="D56" s="53"/>
      <c r="E56" s="57"/>
      <c r="F56" s="57"/>
      <c r="G56" s="57"/>
    </row>
    <row r="57" spans="3:7" ht="12.75">
      <c r="C57" s="53"/>
      <c r="D57" s="53"/>
      <c r="E57" s="57"/>
      <c r="F57" s="57"/>
      <c r="G57" s="57"/>
    </row>
    <row r="58" spans="3:7" ht="12.75">
      <c r="C58" s="53"/>
      <c r="D58" s="53"/>
      <c r="E58" s="57"/>
      <c r="F58" s="57"/>
      <c r="G58" s="57"/>
    </row>
    <row r="59" spans="3:7" ht="12.75">
      <c r="C59" s="53"/>
      <c r="D59" s="53"/>
      <c r="E59" s="57"/>
      <c r="F59" s="57"/>
      <c r="G59" s="57"/>
    </row>
    <row r="60" spans="3:7" ht="12.75">
      <c r="C60" s="53"/>
      <c r="D60" s="53"/>
      <c r="E60" s="57"/>
      <c r="F60" s="57"/>
      <c r="G60" s="57"/>
    </row>
    <row r="61" spans="3:7" ht="12.75">
      <c r="C61" s="53"/>
      <c r="D61" s="53"/>
      <c r="E61" s="57"/>
      <c r="F61" s="57"/>
      <c r="G61" s="57"/>
    </row>
    <row r="62" spans="3:7" ht="12.75">
      <c r="C62" s="53"/>
      <c r="D62" s="53"/>
      <c r="E62" s="57"/>
      <c r="F62" s="57"/>
      <c r="G62" s="57"/>
    </row>
    <row r="63" spans="3:7" ht="12.75">
      <c r="C63" s="53"/>
      <c r="D63" s="53"/>
      <c r="E63" s="57"/>
      <c r="F63" s="57"/>
      <c r="G63" s="57"/>
    </row>
    <row r="64" spans="3:7" ht="12.75">
      <c r="C64" s="53"/>
      <c r="D64" s="53"/>
      <c r="E64" s="57"/>
      <c r="F64" s="57"/>
      <c r="G64" s="57"/>
    </row>
    <row r="65" spans="3:7" ht="12.75">
      <c r="C65" s="53"/>
      <c r="D65" s="53"/>
      <c r="E65" s="57"/>
      <c r="F65" s="57"/>
      <c r="G65" s="57"/>
    </row>
    <row r="66" spans="3:7" ht="12.75">
      <c r="C66" s="53"/>
      <c r="D66" s="53"/>
      <c r="E66" s="53"/>
      <c r="F66" s="53"/>
      <c r="G66" s="53"/>
    </row>
    <row r="67" spans="3:7" ht="12.75">
      <c r="C67" s="53"/>
      <c r="D67" s="53"/>
      <c r="E67" s="53"/>
      <c r="F67" s="53"/>
      <c r="G67" s="53"/>
    </row>
    <row r="68" spans="3:7" ht="12.75">
      <c r="C68" s="53"/>
      <c r="D68" s="53"/>
      <c r="E68" s="53"/>
      <c r="F68" s="53"/>
      <c r="G68" s="53"/>
    </row>
  </sheetData>
  <sheetProtection selectLockedCells="1" selectUnlockedCells="1"/>
  <mergeCells count="4">
    <mergeCell ref="A1:H1"/>
    <mergeCell ref="B3:B4"/>
    <mergeCell ref="C3:G3"/>
    <mergeCell ref="H3:H4"/>
  </mergeCells>
  <hyperlinks>
    <hyperlink ref="A44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:I2"/>
    </sheetView>
  </sheetViews>
  <sheetFormatPr defaultColWidth="9.140625" defaultRowHeight="12.75"/>
  <cols>
    <col min="1" max="1" width="40.7109375" style="2" customWidth="1"/>
    <col min="2" max="2" width="11.28125" style="2" customWidth="1"/>
    <col min="3" max="5" width="13.7109375" style="2" customWidth="1"/>
    <col min="6" max="6" width="1.7109375" style="2" customWidth="1"/>
    <col min="7" max="9" width="13.7109375" style="2" customWidth="1"/>
    <col min="10" max="16384" width="9.140625" style="2" customWidth="1"/>
  </cols>
  <sheetData>
    <row r="1" spans="1:9" ht="12.75" customHeight="1">
      <c r="A1" s="105" t="s">
        <v>64</v>
      </c>
      <c r="B1" s="105"/>
      <c r="C1" s="105"/>
      <c r="D1" s="105"/>
      <c r="E1" s="105"/>
      <c r="F1" s="105"/>
      <c r="G1" s="105"/>
      <c r="H1" s="105"/>
      <c r="I1" s="105"/>
    </row>
    <row r="2" spans="1:9" ht="12.75" customHeight="1">
      <c r="A2" s="105"/>
      <c r="B2" s="105"/>
      <c r="C2" s="105"/>
      <c r="D2" s="105"/>
      <c r="E2" s="105"/>
      <c r="F2" s="105"/>
      <c r="G2" s="105"/>
      <c r="H2" s="105"/>
      <c r="I2" s="105"/>
    </row>
    <row r="3" spans="2:9" ht="12.75">
      <c r="B3" s="4"/>
      <c r="C3" s="5"/>
      <c r="D3" s="106"/>
      <c r="E3" s="106"/>
      <c r="F3" s="106"/>
      <c r="G3" s="106"/>
      <c r="H3" s="107"/>
      <c r="I3" s="107"/>
    </row>
    <row r="4" spans="1:9" ht="12.75" customHeight="1">
      <c r="A4" s="108"/>
      <c r="B4" s="109" t="s">
        <v>1</v>
      </c>
      <c r="C4" s="110" t="s">
        <v>2</v>
      </c>
      <c r="D4" s="110"/>
      <c r="E4" s="110"/>
      <c r="F4" s="10"/>
      <c r="G4" s="110" t="s">
        <v>43</v>
      </c>
      <c r="H4" s="110"/>
      <c r="I4" s="110"/>
    </row>
    <row r="5" spans="1:9" ht="19.5" customHeight="1">
      <c r="A5" s="108"/>
      <c r="B5" s="109"/>
      <c r="C5" s="9" t="s">
        <v>4</v>
      </c>
      <c r="D5" s="11" t="s">
        <v>5</v>
      </c>
      <c r="E5" s="11" t="s">
        <v>6</v>
      </c>
      <c r="F5" s="11"/>
      <c r="G5" s="9" t="s">
        <v>7</v>
      </c>
      <c r="H5" s="9" t="s">
        <v>8</v>
      </c>
      <c r="I5" s="9" t="s">
        <v>9</v>
      </c>
    </row>
    <row r="6" spans="1:9" ht="12.75">
      <c r="A6" s="12"/>
      <c r="B6" s="12"/>
      <c r="C6" s="13"/>
      <c r="D6" s="13"/>
      <c r="E6" s="13"/>
      <c r="F6" s="13"/>
      <c r="G6" s="13"/>
      <c r="H6" s="13"/>
      <c r="I6" s="13"/>
    </row>
    <row r="7" spans="1:9" ht="12.75">
      <c r="A7" s="14" t="s">
        <v>10</v>
      </c>
      <c r="B7" s="14"/>
      <c r="C7" s="7"/>
      <c r="D7" s="7"/>
      <c r="E7" s="7"/>
      <c r="F7" s="7"/>
      <c r="G7" s="7"/>
      <c r="H7" s="6"/>
      <c r="I7" s="6"/>
    </row>
    <row r="8" spans="1:11" ht="12.75">
      <c r="A8" s="15" t="s">
        <v>11</v>
      </c>
      <c r="B8" s="58">
        <v>179.55515495240007</v>
      </c>
      <c r="C8" s="76">
        <v>0.21021941274132294</v>
      </c>
      <c r="D8" s="76">
        <v>0.3461474499764627</v>
      </c>
      <c r="E8" s="76">
        <v>0.4436331372822134</v>
      </c>
      <c r="F8" s="18"/>
      <c r="G8" s="78">
        <v>0.7695138019319481</v>
      </c>
      <c r="H8" s="78">
        <v>-6.338603524629707</v>
      </c>
      <c r="I8" s="78">
        <v>1.1188427000960608</v>
      </c>
      <c r="K8" s="99"/>
    </row>
    <row r="9" spans="1:11" ht="12.75">
      <c r="A9" s="15" t="s">
        <v>12</v>
      </c>
      <c r="B9" s="58">
        <v>442.1028481940015</v>
      </c>
      <c r="C9" s="76">
        <v>0.15737502341230308</v>
      </c>
      <c r="D9" s="76">
        <v>0.36933108665763975</v>
      </c>
      <c r="E9" s="76">
        <v>0.4732938899300548</v>
      </c>
      <c r="F9" s="18"/>
      <c r="G9" s="78">
        <v>-6.830036739392614</v>
      </c>
      <c r="H9" s="78">
        <v>-10.73197937216218</v>
      </c>
      <c r="I9" s="78">
        <v>-6.683593651592653</v>
      </c>
      <c r="K9" s="99"/>
    </row>
    <row r="10" spans="1:11" ht="12.75">
      <c r="A10" s="15" t="s">
        <v>13</v>
      </c>
      <c r="B10" s="58">
        <v>361.6981888212993</v>
      </c>
      <c r="C10" s="76">
        <v>0.1268931718393817</v>
      </c>
      <c r="D10" s="76">
        <v>0.3197962141065212</v>
      </c>
      <c r="E10" s="76">
        <v>0.5533106140540983</v>
      </c>
      <c r="F10" s="18"/>
      <c r="G10" s="78">
        <v>-8.355641894200362</v>
      </c>
      <c r="H10" s="78">
        <v>-10.295947700422369</v>
      </c>
      <c r="I10" s="78">
        <v>-8.262680519830614</v>
      </c>
      <c r="K10" s="99"/>
    </row>
    <row r="11" spans="1:11" ht="12.75">
      <c r="A11" s="15" t="s">
        <v>14</v>
      </c>
      <c r="B11" s="58">
        <v>104.23082299970011</v>
      </c>
      <c r="C11" s="76">
        <v>0.1751489174728182</v>
      </c>
      <c r="D11" s="76">
        <v>0.3277033502891372</v>
      </c>
      <c r="E11" s="76">
        <v>0.4971477322380439</v>
      </c>
      <c r="F11" s="18"/>
      <c r="G11" s="78">
        <v>-7.017312182705549</v>
      </c>
      <c r="H11" s="78">
        <v>-3.7162601311350474</v>
      </c>
      <c r="I11" s="78">
        <v>-7.0956524073890686</v>
      </c>
      <c r="K11" s="99"/>
    </row>
    <row r="12" spans="1:11" ht="12.75">
      <c r="A12" s="15" t="s">
        <v>15</v>
      </c>
      <c r="B12" s="58">
        <v>100.64836402549999</v>
      </c>
      <c r="C12" s="76">
        <v>0.21601302614801124</v>
      </c>
      <c r="D12" s="76">
        <v>0.3337953787885954</v>
      </c>
      <c r="E12" s="76">
        <v>0.45019159506339335</v>
      </c>
      <c r="F12" s="18"/>
      <c r="G12" s="78">
        <v>-1.016556207562646</v>
      </c>
      <c r="H12" s="78">
        <v>-15.279523285639897</v>
      </c>
      <c r="I12" s="78">
        <v>-0.7450323166278917</v>
      </c>
      <c r="K12" s="99"/>
    </row>
    <row r="13" spans="1:11" ht="12.75">
      <c r="A13" s="15" t="s">
        <v>16</v>
      </c>
      <c r="B13" s="58">
        <v>143.93150145600023</v>
      </c>
      <c r="C13" s="76">
        <v>0.15416824445195343</v>
      </c>
      <c r="D13" s="76">
        <v>0.39275473329071653</v>
      </c>
      <c r="E13" s="76">
        <v>0.45307702225732926</v>
      </c>
      <c r="F13" s="18"/>
      <c r="G13" s="78">
        <v>-8.209376579118093</v>
      </c>
      <c r="H13" s="78">
        <v>-4.28308278405197</v>
      </c>
      <c r="I13" s="78">
        <v>-8.572905437502417</v>
      </c>
      <c r="K13" s="99"/>
    </row>
    <row r="14" spans="1:11" ht="12.75">
      <c r="A14" s="15" t="s">
        <v>17</v>
      </c>
      <c r="B14" s="58">
        <v>495.1616840389985</v>
      </c>
      <c r="C14" s="76">
        <v>0.19245367117303533</v>
      </c>
      <c r="D14" s="76">
        <v>0.34095578792762843</v>
      </c>
      <c r="E14" s="76">
        <v>0.4665905408993389</v>
      </c>
      <c r="F14" s="18"/>
      <c r="G14" s="78">
        <v>-2.7246845319093533</v>
      </c>
      <c r="H14" s="78">
        <v>-6.908061169455445</v>
      </c>
      <c r="I14" s="78">
        <v>-2.559765686751296</v>
      </c>
      <c r="K14" s="99"/>
    </row>
    <row r="15" spans="1:11" ht="12.75">
      <c r="A15" s="15" t="s">
        <v>18</v>
      </c>
      <c r="B15" s="58">
        <v>341.42818122459994</v>
      </c>
      <c r="C15" s="76">
        <v>0.15856666093458097</v>
      </c>
      <c r="D15" s="76">
        <v>0.47122911284935043</v>
      </c>
      <c r="E15" s="76">
        <v>0.3702042262160667</v>
      </c>
      <c r="F15" s="18"/>
      <c r="G15" s="78">
        <v>-0.5450534008190348</v>
      </c>
      <c r="H15" s="78">
        <v>-7.183707898091693</v>
      </c>
      <c r="I15" s="78">
        <v>-0.39258201686652244</v>
      </c>
      <c r="K15" s="99"/>
    </row>
    <row r="16" spans="1:11" ht="12.75">
      <c r="A16" s="15" t="s">
        <v>19</v>
      </c>
      <c r="B16" s="58">
        <v>139.6137385073</v>
      </c>
      <c r="C16" s="76">
        <v>0.18822494718892901</v>
      </c>
      <c r="D16" s="76">
        <v>0.3323805196511415</v>
      </c>
      <c r="E16" s="76">
        <v>0.4793945331599287</v>
      </c>
      <c r="F16" s="18"/>
      <c r="G16" s="78">
        <v>-4.359676817968508</v>
      </c>
      <c r="H16" s="78">
        <v>-10.003599541655987</v>
      </c>
      <c r="I16" s="78">
        <v>-4.226025532453196</v>
      </c>
      <c r="K16" s="99"/>
    </row>
    <row r="17" spans="1:11" ht="12.75">
      <c r="A17" s="15" t="s">
        <v>20</v>
      </c>
      <c r="B17" s="58">
        <v>34.814015236699994</v>
      </c>
      <c r="C17" s="76">
        <v>0.2147046962803001</v>
      </c>
      <c r="D17" s="76">
        <v>0.4028709408636464</v>
      </c>
      <c r="E17" s="76">
        <v>0.38242436285605375</v>
      </c>
      <c r="F17" s="18"/>
      <c r="G17" s="78">
        <v>-6.267905611944178</v>
      </c>
      <c r="H17" s="78">
        <v>-6.9290930228848495</v>
      </c>
      <c r="I17" s="78">
        <v>-6.259639996479691</v>
      </c>
      <c r="J17" s="20"/>
      <c r="K17" s="99"/>
    </row>
    <row r="18" spans="1:11" ht="12.75">
      <c r="A18" s="15" t="s">
        <v>21</v>
      </c>
      <c r="B18" s="58">
        <v>92.82501815590008</v>
      </c>
      <c r="C18" s="76">
        <v>0.1689013292132967</v>
      </c>
      <c r="D18" s="76">
        <v>0.458718340998223</v>
      </c>
      <c r="E18" s="76">
        <v>0.37238032978847935</v>
      </c>
      <c r="F18" s="18"/>
      <c r="G18" s="78">
        <v>-0.5183407925470188</v>
      </c>
      <c r="H18" s="78">
        <v>-2.5902200756051585</v>
      </c>
      <c r="I18" s="78">
        <v>-0.4584879113994842</v>
      </c>
      <c r="K18" s="99"/>
    </row>
    <row r="19" spans="1:11" ht="12.75">
      <c r="A19" s="21"/>
      <c r="B19" s="58"/>
      <c r="C19" s="59"/>
      <c r="D19" s="59"/>
      <c r="E19" s="59"/>
      <c r="F19" s="18"/>
      <c r="G19" s="23"/>
      <c r="H19" s="23"/>
      <c r="I19" s="23"/>
      <c r="K19" s="99"/>
    </row>
    <row r="20" spans="1:11" ht="12.75">
      <c r="A20" s="14" t="s">
        <v>22</v>
      </c>
      <c r="B20" s="16"/>
      <c r="C20" s="20"/>
      <c r="D20" s="20"/>
      <c r="E20" s="20"/>
      <c r="F20" s="18"/>
      <c r="G20" s="23"/>
      <c r="H20" s="23"/>
      <c r="I20" s="23"/>
      <c r="K20" s="99"/>
    </row>
    <row r="21" spans="1:11" ht="12.75">
      <c r="A21" s="15" t="s">
        <v>23</v>
      </c>
      <c r="B21" s="58">
        <v>335.0270270253011</v>
      </c>
      <c r="C21" s="76">
        <v>0.17216910201159522</v>
      </c>
      <c r="D21" s="76">
        <v>0.39819220460058063</v>
      </c>
      <c r="E21" s="76">
        <v>0.42963869338782246</v>
      </c>
      <c r="F21" s="18"/>
      <c r="G21" s="78">
        <v>-2.675734523579785</v>
      </c>
      <c r="H21" s="78">
        <v>-9.941198636203255</v>
      </c>
      <c r="I21" s="78">
        <v>-2.3801742031478006</v>
      </c>
      <c r="K21" s="99"/>
    </row>
    <row r="22" spans="1:11" ht="12.75">
      <c r="A22" s="15" t="s">
        <v>24</v>
      </c>
      <c r="B22" s="58">
        <v>653.2967642635965</v>
      </c>
      <c r="C22" s="76">
        <v>0.2008391205164422</v>
      </c>
      <c r="D22" s="76">
        <v>0.3633388515425461</v>
      </c>
      <c r="E22" s="76">
        <v>0.4358220279410166</v>
      </c>
      <c r="F22" s="18"/>
      <c r="G22" s="78">
        <v>-3.799075900405835</v>
      </c>
      <c r="H22" s="78">
        <v>-4.744158096046633</v>
      </c>
      <c r="I22" s="78">
        <v>-3.778278034391108</v>
      </c>
      <c r="K22" s="99"/>
    </row>
    <row r="23" spans="1:11" ht="12.75">
      <c r="A23" s="15" t="s">
        <v>25</v>
      </c>
      <c r="B23" s="58">
        <v>122.12378640820005</v>
      </c>
      <c r="C23" s="76">
        <v>0.1640101450661786</v>
      </c>
      <c r="D23" s="76">
        <v>0.3290116318152394</v>
      </c>
      <c r="E23" s="76">
        <v>0.5069782231185819</v>
      </c>
      <c r="F23" s="18"/>
      <c r="G23" s="78">
        <v>-0.22670419952479753</v>
      </c>
      <c r="H23" s="78">
        <v>-7.514212250777247</v>
      </c>
      <c r="I23" s="78">
        <v>0.049889609405193415</v>
      </c>
      <c r="K23" s="99"/>
    </row>
    <row r="24" spans="1:11" ht="12.75">
      <c r="A24" s="15" t="s">
        <v>26</v>
      </c>
      <c r="B24" s="58">
        <v>622.2675093936981</v>
      </c>
      <c r="C24" s="76">
        <v>0.16945910752061003</v>
      </c>
      <c r="D24" s="76">
        <v>0.36992272084179895</v>
      </c>
      <c r="E24" s="76">
        <v>0.46061817163759966</v>
      </c>
      <c r="F24" s="18"/>
      <c r="G24" s="78">
        <v>-4.807721640591217</v>
      </c>
      <c r="H24" s="78">
        <v>-6.531550936829891</v>
      </c>
      <c r="I24" s="78">
        <v>-4.758119171108156</v>
      </c>
      <c r="K24" s="99"/>
    </row>
    <row r="25" spans="1:11" ht="12.75">
      <c r="A25" s="15" t="s">
        <v>27</v>
      </c>
      <c r="B25" s="58">
        <v>268.9728506763999</v>
      </c>
      <c r="C25" s="76">
        <v>0.16008836905773838</v>
      </c>
      <c r="D25" s="76">
        <v>0.38361581707585257</v>
      </c>
      <c r="E25" s="76">
        <v>0.4562958138664107</v>
      </c>
      <c r="F25" s="18"/>
      <c r="G25" s="78">
        <v>-0.6042216137135369</v>
      </c>
      <c r="H25" s="78">
        <v>-6.906371316269576</v>
      </c>
      <c r="I25" s="78">
        <v>-0.1984046788023191</v>
      </c>
      <c r="K25" s="99"/>
    </row>
    <row r="26" spans="1:11" ht="12.75">
      <c r="A26" s="15" t="s">
        <v>28</v>
      </c>
      <c r="B26" s="58">
        <v>360.2076323362007</v>
      </c>
      <c r="C26" s="76">
        <v>0.1310960535223381</v>
      </c>
      <c r="D26" s="76">
        <v>0.3461636868937317</v>
      </c>
      <c r="E26" s="76">
        <v>0.5227402595839288</v>
      </c>
      <c r="F26" s="18"/>
      <c r="G26" s="78">
        <v>-4.024528955156885</v>
      </c>
      <c r="H26" s="78">
        <v>-12.04712707344634</v>
      </c>
      <c r="I26" s="78">
        <v>-3.633037739064804</v>
      </c>
      <c r="K26" s="99"/>
    </row>
    <row r="27" spans="1:11" ht="12.75">
      <c r="A27" s="15" t="s">
        <v>29</v>
      </c>
      <c r="B27" s="58">
        <v>133.65369566240008</v>
      </c>
      <c r="C27" s="76">
        <v>0.1335774088556386</v>
      </c>
      <c r="D27" s="76">
        <v>0.4032383635792358</v>
      </c>
      <c r="E27" s="76">
        <v>0.46318422756512556</v>
      </c>
      <c r="F27" s="18"/>
      <c r="G27" s="78">
        <v>-9.207850914714252</v>
      </c>
      <c r="H27" s="78">
        <v>-6.634729834451113</v>
      </c>
      <c r="I27" s="78">
        <v>-9.440290180809281</v>
      </c>
      <c r="K27" s="99"/>
    </row>
    <row r="28" spans="1:11" ht="12.75">
      <c r="A28" s="14"/>
      <c r="B28" s="58"/>
      <c r="C28" s="76"/>
      <c r="D28" s="60"/>
      <c r="E28" s="60"/>
      <c r="F28" s="22"/>
      <c r="G28" s="23"/>
      <c r="H28" s="23"/>
      <c r="I28" s="23"/>
      <c r="K28" s="99"/>
    </row>
    <row r="29" spans="1:11" ht="12.75">
      <c r="A29" s="14" t="s">
        <v>30</v>
      </c>
      <c r="B29" s="16"/>
      <c r="C29" s="17"/>
      <c r="D29" s="17"/>
      <c r="E29" s="17"/>
      <c r="F29" s="18"/>
      <c r="G29" s="23"/>
      <c r="H29" s="23"/>
      <c r="I29" s="23"/>
      <c r="J29" s="20"/>
      <c r="K29" s="99"/>
    </row>
    <row r="30" spans="1:11" ht="12.75">
      <c r="A30" s="15" t="s">
        <v>31</v>
      </c>
      <c r="B30" s="58">
        <v>406.8601054728995</v>
      </c>
      <c r="C30" s="76">
        <v>0.17839207269186833</v>
      </c>
      <c r="D30" s="76">
        <v>0.4043385157794603</v>
      </c>
      <c r="E30" s="76">
        <v>0.41726941152867164</v>
      </c>
      <c r="F30" s="18"/>
      <c r="G30" s="78">
        <v>-2.023646493769305</v>
      </c>
      <c r="H30" s="78">
        <v>-8.861202118593157</v>
      </c>
      <c r="I30" s="78">
        <v>-1.871674447709006</v>
      </c>
      <c r="J30" s="20"/>
      <c r="K30" s="99"/>
    </row>
    <row r="31" spans="1:10" ht="12.75">
      <c r="A31" s="15" t="s">
        <v>32</v>
      </c>
      <c r="B31" s="58">
        <v>1127.9995553283038</v>
      </c>
      <c r="C31" s="76">
        <v>0.17178087686516147</v>
      </c>
      <c r="D31" s="76">
        <v>0.36304556665130083</v>
      </c>
      <c r="E31" s="76">
        <v>0.4651735564835341</v>
      </c>
      <c r="F31" s="18"/>
      <c r="G31" s="78">
        <v>-4.132505585680854</v>
      </c>
      <c r="H31" s="78">
        <v>-7.513401370931497</v>
      </c>
      <c r="I31" s="78">
        <v>-3.9948140041223645</v>
      </c>
      <c r="J31" s="20"/>
    </row>
    <row r="32" spans="1:10" ht="12.75">
      <c r="A32" s="15" t="s">
        <v>33</v>
      </c>
      <c r="B32" s="58">
        <v>960.6896049646015</v>
      </c>
      <c r="C32" s="76">
        <v>0.16286756849498565</v>
      </c>
      <c r="D32" s="76">
        <v>0.3628112459890577</v>
      </c>
      <c r="E32" s="76">
        <v>0.47432118551595165</v>
      </c>
      <c r="F32" s="18"/>
      <c r="G32" s="78">
        <v>-4.006461068399668</v>
      </c>
      <c r="H32" s="78">
        <v>-7.652137438838038</v>
      </c>
      <c r="I32" s="78">
        <v>-3.8623069074563756</v>
      </c>
      <c r="J32" s="20"/>
    </row>
    <row r="33" spans="1:10" ht="12.75">
      <c r="A33" s="14"/>
      <c r="B33" s="16"/>
      <c r="C33" s="17"/>
      <c r="D33" s="17"/>
      <c r="E33" s="17"/>
      <c r="F33" s="18"/>
      <c r="G33" s="23"/>
      <c r="H33" s="23"/>
      <c r="I33" s="23"/>
      <c r="J33" s="20"/>
    </row>
    <row r="34" spans="1:9" ht="12.75">
      <c r="A34" s="14" t="s">
        <v>34</v>
      </c>
      <c r="B34" s="16"/>
      <c r="C34" s="17"/>
      <c r="D34" s="17"/>
      <c r="E34" s="17"/>
      <c r="F34" s="18"/>
      <c r="G34" s="23"/>
      <c r="H34" s="23"/>
      <c r="I34" s="23"/>
    </row>
    <row r="35" spans="1:9" ht="12.75">
      <c r="A35" s="15" t="s">
        <v>35</v>
      </c>
      <c r="B35" s="58">
        <v>815.8944723617028</v>
      </c>
      <c r="C35" s="76">
        <v>0.12681485035153797</v>
      </c>
      <c r="D35" s="76">
        <v>0.38903724664471845</v>
      </c>
      <c r="E35" s="76">
        <v>0.4841479030037413</v>
      </c>
      <c r="F35" s="18"/>
      <c r="G35" s="78">
        <v>-7.749585423131184</v>
      </c>
      <c r="H35" s="44" t="s">
        <v>36</v>
      </c>
      <c r="I35" s="44" t="s">
        <v>36</v>
      </c>
    </row>
    <row r="36" spans="1:9" ht="12.75">
      <c r="A36" s="24" t="s">
        <v>37</v>
      </c>
      <c r="B36" s="58">
        <v>1452.395557602808</v>
      </c>
      <c r="C36" s="76">
        <v>0.18466884016561239</v>
      </c>
      <c r="D36" s="76">
        <v>0.36212773376984714</v>
      </c>
      <c r="E36" s="76">
        <v>0.4532034260645342</v>
      </c>
      <c r="F36" s="18"/>
      <c r="G36" s="78">
        <v>-5.206546000286563</v>
      </c>
      <c r="H36" s="44" t="s">
        <v>36</v>
      </c>
      <c r="I36" s="44" t="s">
        <v>36</v>
      </c>
    </row>
    <row r="37" spans="1:9" ht="12.75">
      <c r="A37" s="15" t="s">
        <v>38</v>
      </c>
      <c r="B37" s="58">
        <v>218.70308027140015</v>
      </c>
      <c r="C37" s="76">
        <v>0.21901958916917405</v>
      </c>
      <c r="D37" s="76">
        <v>0.3515655580898877</v>
      </c>
      <c r="E37" s="76">
        <v>0.429414852740939</v>
      </c>
      <c r="F37" s="18"/>
      <c r="G37" s="78">
        <v>-2.4249525613261547</v>
      </c>
      <c r="H37" s="44" t="s">
        <v>36</v>
      </c>
      <c r="I37" s="44" t="s">
        <v>36</v>
      </c>
    </row>
    <row r="38" spans="1:9" ht="12.75">
      <c r="A38" s="15" t="s">
        <v>39</v>
      </c>
      <c r="B38" s="58">
        <v>8.5561555299</v>
      </c>
      <c r="C38" s="76">
        <v>0.3403937400778346</v>
      </c>
      <c r="D38" s="76">
        <v>0.26078952622870727</v>
      </c>
      <c r="E38" s="76">
        <v>0.3988167336934584</v>
      </c>
      <c r="F38" s="18"/>
      <c r="G38" s="78">
        <v>1.2222696783140548</v>
      </c>
      <c r="H38" s="44" t="s">
        <v>36</v>
      </c>
      <c r="I38" s="44" t="s">
        <v>36</v>
      </c>
    </row>
    <row r="39" spans="1:9" ht="12.75">
      <c r="A39" s="14"/>
      <c r="B39" s="61"/>
      <c r="C39" s="26"/>
      <c r="D39" s="26"/>
      <c r="E39" s="26"/>
      <c r="F39" s="22"/>
      <c r="G39" s="63"/>
      <c r="H39" s="23"/>
      <c r="I39" s="23"/>
    </row>
    <row r="40" spans="1:11" s="28" customFormat="1" ht="12.75">
      <c r="A40" s="14" t="s">
        <v>40</v>
      </c>
      <c r="B40" s="75">
        <v>2495.549265765817</v>
      </c>
      <c r="C40" s="77">
        <v>0.16942949031323443</v>
      </c>
      <c r="D40" s="77">
        <v>0.36959575970034003</v>
      </c>
      <c r="E40" s="77">
        <v>0.46097474998642296</v>
      </c>
      <c r="F40" s="22"/>
      <c r="G40" s="79">
        <v>-3.6321124044992734</v>
      </c>
      <c r="H40" s="79">
        <v>-7.749585423131184</v>
      </c>
      <c r="I40" s="79">
        <v>-3.482838149455292</v>
      </c>
      <c r="K40" s="2"/>
    </row>
    <row r="41" spans="1:9" ht="12.75">
      <c r="A41" s="14"/>
      <c r="B41" s="27"/>
      <c r="C41" s="29"/>
      <c r="D41" s="29"/>
      <c r="E41" s="29"/>
      <c r="F41" s="22"/>
      <c r="G41" s="30"/>
      <c r="H41" s="30"/>
      <c r="I41" s="30"/>
    </row>
    <row r="42" spans="1:9" ht="12.75">
      <c r="A42" s="31" t="s">
        <v>41</v>
      </c>
      <c r="B42" s="31"/>
      <c r="C42" s="32"/>
      <c r="D42" s="32"/>
      <c r="E42" s="32"/>
      <c r="F42" s="32"/>
      <c r="G42" s="33"/>
      <c r="H42" s="32"/>
      <c r="I42" s="32"/>
    </row>
    <row r="44" spans="1:7" ht="12.75">
      <c r="A44" s="34" t="s">
        <v>42</v>
      </c>
      <c r="C44" s="26"/>
      <c r="D44" s="26"/>
      <c r="E44" s="26"/>
      <c r="G44" s="36"/>
    </row>
    <row r="45" spans="2:7" ht="12.75">
      <c r="B45"/>
      <c r="C45" s="26"/>
      <c r="D45" s="26"/>
      <c r="E45" s="26"/>
      <c r="G45" s="36"/>
    </row>
    <row r="46" spans="3:9" ht="12.75">
      <c r="C46" s="26"/>
      <c r="D46" s="26"/>
      <c r="E46" s="26"/>
      <c r="G46" s="38"/>
      <c r="H46"/>
      <c r="I46"/>
    </row>
    <row r="47" spans="3:9" ht="12.75">
      <c r="C47" s="26"/>
      <c r="D47" s="26"/>
      <c r="E47" s="26"/>
      <c r="G47"/>
      <c r="H47"/>
      <c r="I47"/>
    </row>
    <row r="48" spans="3:9" ht="12.75">
      <c r="C48" s="26"/>
      <c r="D48" s="26"/>
      <c r="E48" s="26"/>
      <c r="G48"/>
      <c r="H48"/>
      <c r="I48"/>
    </row>
    <row r="49" spans="3:9" ht="12.75">
      <c r="C49" s="39"/>
      <c r="D49" s="26"/>
      <c r="E49" s="26"/>
      <c r="G49"/>
      <c r="H49"/>
      <c r="I49"/>
    </row>
    <row r="50" spans="3:9" ht="12.75">
      <c r="C50" s="39"/>
      <c r="D50" s="26"/>
      <c r="E50" s="26"/>
      <c r="G50"/>
      <c r="H50"/>
      <c r="I50"/>
    </row>
    <row r="51" spans="3:9" ht="12.75">
      <c r="C51" s="26"/>
      <c r="D51" s="26"/>
      <c r="E51" s="26"/>
      <c r="G51"/>
      <c r="H51"/>
      <c r="I51"/>
    </row>
    <row r="52" spans="7:9" ht="12.75">
      <c r="G52"/>
      <c r="H52"/>
      <c r="I52"/>
    </row>
    <row r="53" spans="7:9" ht="12.75">
      <c r="G53"/>
      <c r="H53"/>
      <c r="I53"/>
    </row>
    <row r="54" spans="7:9" ht="12.75">
      <c r="G54"/>
      <c r="H54"/>
      <c r="I54"/>
    </row>
    <row r="55" spans="7:9" ht="12.75">
      <c r="G55"/>
      <c r="H55"/>
      <c r="I55"/>
    </row>
    <row r="56" spans="7:9" ht="12.75">
      <c r="G56"/>
      <c r="H56"/>
      <c r="I56"/>
    </row>
    <row r="57" spans="7:9" ht="12.75">
      <c r="G57"/>
      <c r="H57"/>
      <c r="I57"/>
    </row>
    <row r="58" spans="6:9" ht="12.75">
      <c r="F58" s="40"/>
      <c r="G58"/>
      <c r="H58"/>
      <c r="I58"/>
    </row>
    <row r="59" spans="3:5" ht="12.75">
      <c r="C59" s="26"/>
      <c r="D59" s="26"/>
      <c r="E59" s="26"/>
    </row>
    <row r="60" spans="3:5" ht="12.75">
      <c r="C60" s="26"/>
      <c r="D60" s="26"/>
      <c r="E60" s="26"/>
    </row>
    <row r="61" spans="3:5" ht="12.75">
      <c r="C61" s="26"/>
      <c r="D61" s="26"/>
      <c r="E61" s="26"/>
    </row>
    <row r="62" spans="3:5" ht="12.75">
      <c r="C62" s="26"/>
      <c r="D62" s="26"/>
      <c r="E62" s="26"/>
    </row>
    <row r="63" spans="3:5" ht="12.75">
      <c r="C63" s="26"/>
      <c r="D63" s="26"/>
      <c r="E63" s="26"/>
    </row>
  </sheetData>
  <sheetProtection selectLockedCells="1" selectUnlockedCells="1"/>
  <mergeCells count="7">
    <mergeCell ref="A1:I2"/>
    <mergeCell ref="D3:G3"/>
    <mergeCell ref="H3:I3"/>
    <mergeCell ref="A4:A5"/>
    <mergeCell ref="B4:B5"/>
    <mergeCell ref="C4:E4"/>
    <mergeCell ref="G4:I4"/>
  </mergeCells>
  <hyperlinks>
    <hyperlink ref="A44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:I2"/>
    </sheetView>
  </sheetViews>
  <sheetFormatPr defaultColWidth="9.140625" defaultRowHeight="12.75"/>
  <cols>
    <col min="1" max="1" width="40.7109375" style="2" customWidth="1"/>
    <col min="2" max="2" width="11.28125" style="2" customWidth="1"/>
    <col min="3" max="5" width="13.7109375" style="2" customWidth="1"/>
    <col min="6" max="6" width="1.7109375" style="2" customWidth="1"/>
    <col min="7" max="9" width="13.7109375" style="2" customWidth="1"/>
    <col min="10" max="16384" width="9.140625" style="2" customWidth="1"/>
  </cols>
  <sheetData>
    <row r="1" spans="1:9" ht="12.75" customHeight="1">
      <c r="A1" s="105" t="s">
        <v>65</v>
      </c>
      <c r="B1" s="105"/>
      <c r="C1" s="105"/>
      <c r="D1" s="105"/>
      <c r="E1" s="105"/>
      <c r="F1" s="105"/>
      <c r="G1" s="105"/>
      <c r="H1" s="105"/>
      <c r="I1" s="105"/>
    </row>
    <row r="2" spans="1:9" ht="12.75" customHeight="1">
      <c r="A2" s="105"/>
      <c r="B2" s="105"/>
      <c r="C2" s="105"/>
      <c r="D2" s="105"/>
      <c r="E2" s="105"/>
      <c r="F2" s="105"/>
      <c r="G2" s="105"/>
      <c r="H2" s="105"/>
      <c r="I2" s="105"/>
    </row>
    <row r="3" spans="2:9" ht="12.75">
      <c r="B3" s="4"/>
      <c r="C3" s="5"/>
      <c r="D3" s="106"/>
      <c r="E3" s="106"/>
      <c r="F3" s="106"/>
      <c r="G3" s="106"/>
      <c r="H3" s="107"/>
      <c r="I3" s="107"/>
    </row>
    <row r="4" spans="1:9" ht="12.75" customHeight="1">
      <c r="A4" s="108"/>
      <c r="B4" s="109" t="s">
        <v>1</v>
      </c>
      <c r="C4" s="110" t="s">
        <v>2</v>
      </c>
      <c r="D4" s="110"/>
      <c r="E4" s="110"/>
      <c r="F4" s="10"/>
      <c r="G4" s="110" t="s">
        <v>3</v>
      </c>
      <c r="H4" s="110"/>
      <c r="I4" s="110"/>
    </row>
    <row r="5" spans="1:9" ht="19.5" customHeight="1">
      <c r="A5" s="108"/>
      <c r="B5" s="109"/>
      <c r="C5" s="9" t="s">
        <v>4</v>
      </c>
      <c r="D5" s="11" t="s">
        <v>5</v>
      </c>
      <c r="E5" s="11" t="s">
        <v>6</v>
      </c>
      <c r="F5" s="11"/>
      <c r="G5" s="9" t="s">
        <v>7</v>
      </c>
      <c r="H5" s="9" t="s">
        <v>8</v>
      </c>
      <c r="I5" s="9" t="s">
        <v>9</v>
      </c>
    </row>
    <row r="6" spans="1:9" ht="12.75">
      <c r="A6" s="12"/>
      <c r="B6" s="12"/>
      <c r="C6" s="13"/>
      <c r="D6" s="13"/>
      <c r="E6" s="13"/>
      <c r="F6" s="13"/>
      <c r="G6" s="13"/>
      <c r="H6" s="13"/>
      <c r="I6" s="13"/>
    </row>
    <row r="7" spans="1:9" ht="12.75">
      <c r="A7" s="14" t="s">
        <v>10</v>
      </c>
      <c r="B7" s="14"/>
      <c r="C7" s="7"/>
      <c r="D7" s="7"/>
      <c r="E7" s="7"/>
      <c r="F7" s="7"/>
      <c r="G7" s="7"/>
      <c r="H7" s="6"/>
      <c r="I7" s="6"/>
    </row>
    <row r="8" spans="1:9" ht="12.75">
      <c r="A8" s="15" t="s">
        <v>11</v>
      </c>
      <c r="B8" s="58">
        <v>179.55515495240007</v>
      </c>
      <c r="C8" s="76">
        <v>0.12483279783137476</v>
      </c>
      <c r="D8" s="76">
        <v>0.38230781338597786</v>
      </c>
      <c r="E8" s="76">
        <v>0.49285938878264657</v>
      </c>
      <c r="F8" s="18"/>
      <c r="G8" s="78">
        <v>-6.463097302534296</v>
      </c>
      <c r="H8" s="78">
        <v>-8.884349146721167</v>
      </c>
      <c r="I8" s="78">
        <v>-6.344462206675784</v>
      </c>
    </row>
    <row r="9" spans="1:9" ht="12.75">
      <c r="A9" s="15" t="s">
        <v>12</v>
      </c>
      <c r="B9" s="58">
        <v>442.1028481940015</v>
      </c>
      <c r="C9" s="76">
        <v>0.18911641152838635</v>
      </c>
      <c r="D9" s="76">
        <v>0.35582938493190974</v>
      </c>
      <c r="E9" s="76">
        <v>0.45505420353970133</v>
      </c>
      <c r="F9" s="18"/>
      <c r="G9" s="78">
        <v>-0.8327072986314281</v>
      </c>
      <c r="H9" s="78">
        <v>-9.998443799973398</v>
      </c>
      <c r="I9" s="78">
        <v>-0.5171575813791983</v>
      </c>
    </row>
    <row r="10" spans="1:9" ht="12.75">
      <c r="A10" s="15" t="s">
        <v>13</v>
      </c>
      <c r="B10" s="58">
        <v>361.6981888212993</v>
      </c>
      <c r="C10" s="76">
        <v>0.13174389619753898</v>
      </c>
      <c r="D10" s="76">
        <v>0.2880084782831098</v>
      </c>
      <c r="E10" s="76">
        <v>0.5802476255193524</v>
      </c>
      <c r="F10" s="18"/>
      <c r="G10" s="78">
        <v>-9.419633286865261</v>
      </c>
      <c r="H10" s="78">
        <v>-10.783153552915552</v>
      </c>
      <c r="I10" s="78">
        <v>-9.355335364400679</v>
      </c>
    </row>
    <row r="11" spans="1:9" ht="12.75">
      <c r="A11" s="15" t="s">
        <v>14</v>
      </c>
      <c r="B11" s="58">
        <v>104.23082299970011</v>
      </c>
      <c r="C11" s="76">
        <v>0.13517022129539888</v>
      </c>
      <c r="D11" s="76">
        <v>0.3749724647635184</v>
      </c>
      <c r="E11" s="76">
        <v>0.48985731394108206</v>
      </c>
      <c r="F11" s="18"/>
      <c r="G11" s="78">
        <v>-5.335838717726031</v>
      </c>
      <c r="H11" s="78">
        <v>-8.51265598957585</v>
      </c>
      <c r="I11" s="78">
        <v>-5.259682969571013</v>
      </c>
    </row>
    <row r="12" spans="1:9" ht="12.75">
      <c r="A12" s="15" t="s">
        <v>15</v>
      </c>
      <c r="B12" s="58">
        <v>100.64836402549999</v>
      </c>
      <c r="C12" s="76">
        <v>0.32287474869539323</v>
      </c>
      <c r="D12" s="76">
        <v>0.32041494184235986</v>
      </c>
      <c r="E12" s="76">
        <v>0.35671030946224713</v>
      </c>
      <c r="F12" s="18"/>
      <c r="G12" s="78">
        <v>1.3172300326283881</v>
      </c>
      <c r="H12" s="78">
        <v>-10.519213763530994</v>
      </c>
      <c r="I12" s="78">
        <v>1.5577973256863515</v>
      </c>
    </row>
    <row r="13" spans="1:9" ht="12.75">
      <c r="A13" s="15" t="s">
        <v>16</v>
      </c>
      <c r="B13" s="58">
        <v>143.93150145600023</v>
      </c>
      <c r="C13" s="76">
        <v>0.13056552782270317</v>
      </c>
      <c r="D13" s="76">
        <v>0.32289791592136025</v>
      </c>
      <c r="E13" s="76">
        <v>0.5465365562559354</v>
      </c>
      <c r="F13" s="18"/>
      <c r="G13" s="78">
        <v>-10.046977447532102</v>
      </c>
      <c r="H13" s="78">
        <v>-6.694986453524128</v>
      </c>
      <c r="I13" s="78">
        <v>-10.363351721981031</v>
      </c>
    </row>
    <row r="14" spans="1:9" ht="12.75">
      <c r="A14" s="15" t="s">
        <v>17</v>
      </c>
      <c r="B14" s="58">
        <v>495.1616840389985</v>
      </c>
      <c r="C14" s="76">
        <v>0.21894733476750974</v>
      </c>
      <c r="D14" s="76">
        <v>0.32459578085456064</v>
      </c>
      <c r="E14" s="76">
        <v>0.4564568843779324</v>
      </c>
      <c r="F14" s="18"/>
      <c r="G14" s="78">
        <v>-0.6081304932035625</v>
      </c>
      <c r="H14" s="78">
        <v>-7.695838958659045</v>
      </c>
      <c r="I14" s="78">
        <v>-0.33187776372425726</v>
      </c>
    </row>
    <row r="15" spans="1:9" ht="12.75">
      <c r="A15" s="15" t="s">
        <v>18</v>
      </c>
      <c r="B15" s="58">
        <v>341.42818122459994</v>
      </c>
      <c r="C15" s="76">
        <v>0.20335804658310408</v>
      </c>
      <c r="D15" s="76">
        <v>0.38184734088951544</v>
      </c>
      <c r="E15" s="76">
        <v>0.41479461252737904</v>
      </c>
      <c r="F15" s="18"/>
      <c r="G15" s="78">
        <v>-7.0805839958745675</v>
      </c>
      <c r="H15" s="78">
        <v>-0.8701042778585476</v>
      </c>
      <c r="I15" s="78">
        <v>-7.215557225563357</v>
      </c>
    </row>
    <row r="16" spans="1:9" ht="12.75">
      <c r="A16" s="15" t="s">
        <v>19</v>
      </c>
      <c r="B16" s="58">
        <v>139.6137385073</v>
      </c>
      <c r="C16" s="76">
        <v>0.22582629321754621</v>
      </c>
      <c r="D16" s="76">
        <v>0.26437568016838353</v>
      </c>
      <c r="E16" s="76">
        <v>0.5097980266140697</v>
      </c>
      <c r="F16" s="18"/>
      <c r="G16" s="78">
        <v>-5.800983479604534</v>
      </c>
      <c r="H16" s="78">
        <v>-11.23893387307664</v>
      </c>
      <c r="I16" s="78">
        <v>-5.6734631562237405</v>
      </c>
    </row>
    <row r="17" spans="1:11" ht="12.75">
      <c r="A17" s="15" t="s">
        <v>20</v>
      </c>
      <c r="B17" s="58">
        <v>34.814015236699994</v>
      </c>
      <c r="C17" s="76">
        <v>0.14219125047033998</v>
      </c>
      <c r="D17" s="76">
        <v>0.5612580035034417</v>
      </c>
      <c r="E17" s="76">
        <v>0.29655074602621867</v>
      </c>
      <c r="F17" s="18"/>
      <c r="G17" s="78">
        <v>-3.7981179967716474</v>
      </c>
      <c r="H17" s="78">
        <v>-10.049850448241207</v>
      </c>
      <c r="I17" s="78">
        <v>-3.7246525131884645</v>
      </c>
      <c r="J17" s="20"/>
      <c r="K17" s="20"/>
    </row>
    <row r="18" spans="1:9" ht="12.75">
      <c r="A18" s="15" t="s">
        <v>21</v>
      </c>
      <c r="B18" s="58">
        <v>92.82501815590008</v>
      </c>
      <c r="C18" s="76">
        <v>0.18257690609071356</v>
      </c>
      <c r="D18" s="76">
        <v>0.3157263777118181</v>
      </c>
      <c r="E18" s="76">
        <v>0.5016967161974673</v>
      </c>
      <c r="F18" s="18"/>
      <c r="G18" s="78">
        <v>0.5949639403597202</v>
      </c>
      <c r="H18" s="78">
        <v>-8.63016654310925</v>
      </c>
      <c r="I18" s="78">
        <v>0.8604436137146804</v>
      </c>
    </row>
    <row r="19" spans="1:9" ht="12.75">
      <c r="A19" s="21"/>
      <c r="B19" s="58"/>
      <c r="C19" s="76"/>
      <c r="D19" s="76"/>
      <c r="E19" s="76"/>
      <c r="F19" s="18"/>
      <c r="G19" s="23"/>
      <c r="H19" s="23"/>
      <c r="I19" s="23"/>
    </row>
    <row r="20" spans="1:9" ht="12.75">
      <c r="A20" s="14" t="s">
        <v>22</v>
      </c>
      <c r="B20" s="16"/>
      <c r="C20" s="76"/>
      <c r="D20" s="76"/>
      <c r="E20" s="76"/>
      <c r="F20" s="18"/>
      <c r="G20" s="23"/>
      <c r="H20" s="23"/>
      <c r="I20" s="23"/>
    </row>
    <row r="21" spans="1:9" ht="12.75">
      <c r="A21" s="15" t="s">
        <v>23</v>
      </c>
      <c r="B21" s="58">
        <v>335.0270270253011</v>
      </c>
      <c r="C21" s="76">
        <v>0.14568807262470054</v>
      </c>
      <c r="D21" s="76">
        <v>0.37499319636675815</v>
      </c>
      <c r="E21" s="76">
        <v>0.4793187310085397</v>
      </c>
      <c r="F21" s="18"/>
      <c r="G21" s="78">
        <v>-5.379236249177609</v>
      </c>
      <c r="H21" s="78">
        <v>-9.87214323998511</v>
      </c>
      <c r="I21" s="78">
        <v>-5.175478439015093</v>
      </c>
    </row>
    <row r="22" spans="1:9" ht="12.75">
      <c r="A22" s="15" t="s">
        <v>24</v>
      </c>
      <c r="B22" s="58">
        <v>653.2967642635965</v>
      </c>
      <c r="C22" s="76">
        <v>0.2161589042726548</v>
      </c>
      <c r="D22" s="76">
        <v>0.3387406384088573</v>
      </c>
      <c r="E22" s="76">
        <v>0.44510045731849146</v>
      </c>
      <c r="F22" s="18"/>
      <c r="G22" s="78">
        <v>-3.2167520808027295</v>
      </c>
      <c r="H22" s="78">
        <v>-7.91731494959872</v>
      </c>
      <c r="I22" s="78">
        <v>-3.119705943643268</v>
      </c>
    </row>
    <row r="23" spans="1:9" ht="12.75">
      <c r="A23" s="15" t="s">
        <v>25</v>
      </c>
      <c r="B23" s="58">
        <v>122.12378640820005</v>
      </c>
      <c r="C23" s="76">
        <v>0.1321036205961109</v>
      </c>
      <c r="D23" s="76">
        <v>0.2794384548281459</v>
      </c>
      <c r="E23" s="76">
        <v>0.5884579245757429</v>
      </c>
      <c r="F23" s="18"/>
      <c r="G23" s="78">
        <v>-6.76370660805645</v>
      </c>
      <c r="H23" s="78">
        <v>-13.391878848808506</v>
      </c>
      <c r="I23" s="78">
        <v>-6.5246109599487125</v>
      </c>
    </row>
    <row r="24" spans="1:9" ht="12.75">
      <c r="A24" s="15" t="s">
        <v>26</v>
      </c>
      <c r="B24" s="58">
        <v>622.2675093936981</v>
      </c>
      <c r="C24" s="76">
        <v>0.18977924244198033</v>
      </c>
      <c r="D24" s="76">
        <v>0.3427468389099145</v>
      </c>
      <c r="E24" s="76">
        <v>0.4674739186481138</v>
      </c>
      <c r="F24" s="18"/>
      <c r="G24" s="78">
        <v>-4.732587626602885</v>
      </c>
      <c r="H24" s="78">
        <v>-5.963493014976485</v>
      </c>
      <c r="I24" s="78">
        <v>-4.698325598611529</v>
      </c>
    </row>
    <row r="25" spans="1:9" ht="12.75">
      <c r="A25" s="15" t="s">
        <v>27</v>
      </c>
      <c r="B25" s="58">
        <v>268.9728506763999</v>
      </c>
      <c r="C25" s="76">
        <v>0.16548410557725038</v>
      </c>
      <c r="D25" s="76">
        <v>0.33066433808279433</v>
      </c>
      <c r="E25" s="76">
        <v>0.5038515563399572</v>
      </c>
      <c r="F25" s="18"/>
      <c r="G25" s="78">
        <v>-3.214709039011919</v>
      </c>
      <c r="H25" s="78">
        <v>-4.978254968722646</v>
      </c>
      <c r="I25" s="78">
        <v>-3.105753754300759</v>
      </c>
    </row>
    <row r="26" spans="1:9" ht="12.75">
      <c r="A26" s="15" t="s">
        <v>28</v>
      </c>
      <c r="B26" s="58">
        <v>360.2076323362007</v>
      </c>
      <c r="C26" s="76">
        <v>0.16123526297682703</v>
      </c>
      <c r="D26" s="76">
        <v>0.3326260257658986</v>
      </c>
      <c r="E26" s="76">
        <v>0.5061387112572732</v>
      </c>
      <c r="F26" s="18"/>
      <c r="G26" s="78">
        <v>-5.633701283410493</v>
      </c>
      <c r="H26" s="78">
        <v>-11.162093391159402</v>
      </c>
      <c r="I26" s="78">
        <v>-5.365083172222387</v>
      </c>
    </row>
    <row r="27" spans="1:9" ht="12.75">
      <c r="A27" s="15" t="s">
        <v>29</v>
      </c>
      <c r="B27" s="58">
        <v>133.65369566240008</v>
      </c>
      <c r="C27" s="76">
        <v>0.22895441907128178</v>
      </c>
      <c r="D27" s="76">
        <v>0.33263317150103355</v>
      </c>
      <c r="E27" s="76">
        <v>0.4384124094276848</v>
      </c>
      <c r="F27" s="18"/>
      <c r="G27" s="78">
        <v>-4.840312532192602</v>
      </c>
      <c r="H27" s="78">
        <v>-6.275654596693607</v>
      </c>
      <c r="I27" s="78">
        <v>-4.717416562320845</v>
      </c>
    </row>
    <row r="28" spans="1:9" ht="12.75">
      <c r="A28" s="14"/>
      <c r="B28" s="58"/>
      <c r="C28" s="76"/>
      <c r="D28" s="76"/>
      <c r="E28" s="76"/>
      <c r="F28" s="22"/>
      <c r="G28" s="23"/>
      <c r="H28" s="23"/>
      <c r="I28" s="23"/>
    </row>
    <row r="29" spans="1:10" ht="12.75">
      <c r="A29" s="14" t="s">
        <v>30</v>
      </c>
      <c r="B29" s="16"/>
      <c r="C29" s="76"/>
      <c r="D29" s="76"/>
      <c r="E29" s="76"/>
      <c r="F29" s="18"/>
      <c r="G29" s="23"/>
      <c r="H29" s="23"/>
      <c r="I29" s="23"/>
      <c r="J29" s="20"/>
    </row>
    <row r="30" spans="1:10" ht="12.75">
      <c r="A30" s="15" t="s">
        <v>31</v>
      </c>
      <c r="B30" s="58">
        <v>406.8601054728995</v>
      </c>
      <c r="C30" s="76">
        <v>0.1823460312353489</v>
      </c>
      <c r="D30" s="76">
        <v>0.34676232580911226</v>
      </c>
      <c r="E30" s="76">
        <v>0.47089164295553915</v>
      </c>
      <c r="F30" s="18"/>
      <c r="G30" s="78">
        <v>-7.289774775956344</v>
      </c>
      <c r="H30" s="78">
        <v>-7.813339607858995</v>
      </c>
      <c r="I30" s="78">
        <v>-7.278307935259538</v>
      </c>
      <c r="J30" s="20"/>
    </row>
    <row r="31" spans="1:10" ht="12.75">
      <c r="A31" s="15" t="s">
        <v>32</v>
      </c>
      <c r="B31" s="58">
        <v>1127.9995553283038</v>
      </c>
      <c r="C31" s="76">
        <v>0.20760369909894993</v>
      </c>
      <c r="D31" s="76">
        <v>0.33865391007631573</v>
      </c>
      <c r="E31" s="76">
        <v>0.4537423908247314</v>
      </c>
      <c r="F31" s="18"/>
      <c r="G31" s="78">
        <v>-1.7617451627930976</v>
      </c>
      <c r="H31" s="78">
        <v>-6.621353287416267</v>
      </c>
      <c r="I31" s="78">
        <v>-1.5652694521011155</v>
      </c>
      <c r="J31" s="20"/>
    </row>
    <row r="32" spans="1:10" ht="12.75">
      <c r="A32" s="15" t="s">
        <v>33</v>
      </c>
      <c r="B32" s="58">
        <v>960.6896049646015</v>
      </c>
      <c r="C32" s="76">
        <v>0.15460472799366648</v>
      </c>
      <c r="D32" s="76">
        <v>0.33764305691881125</v>
      </c>
      <c r="E32" s="76">
        <v>0.5077522150875167</v>
      </c>
      <c r="F32" s="18"/>
      <c r="G32" s="78">
        <v>-5.66452435673961</v>
      </c>
      <c r="H32" s="78">
        <v>-9.775691384753372</v>
      </c>
      <c r="I32" s="78">
        <v>-5.506047704254037</v>
      </c>
      <c r="J32" s="20"/>
    </row>
    <row r="33" spans="1:10" ht="12.75">
      <c r="A33" s="14"/>
      <c r="B33" s="16"/>
      <c r="C33" s="76"/>
      <c r="D33" s="76"/>
      <c r="E33" s="76"/>
      <c r="F33" s="18"/>
      <c r="G33" s="23"/>
      <c r="H33" s="23"/>
      <c r="I33" s="23"/>
      <c r="J33" s="20"/>
    </row>
    <row r="34" spans="1:9" ht="12.75">
      <c r="A34" s="14" t="s">
        <v>34</v>
      </c>
      <c r="B34" s="16"/>
      <c r="C34" s="76"/>
      <c r="D34" s="76"/>
      <c r="E34" s="76"/>
      <c r="F34" s="18"/>
      <c r="G34" s="23"/>
      <c r="H34" s="23"/>
      <c r="I34" s="23"/>
    </row>
    <row r="35" spans="1:9" ht="12.75">
      <c r="A35" s="15" t="s">
        <v>35</v>
      </c>
      <c r="B35" s="58">
        <v>815.8944723617028</v>
      </c>
      <c r="C35" s="76">
        <v>0.12696814678240187</v>
      </c>
      <c r="D35" s="76">
        <v>0.3845801997694984</v>
      </c>
      <c r="E35" s="76">
        <v>0.488451653448098</v>
      </c>
      <c r="F35" s="18"/>
      <c r="G35" s="78">
        <v>-8.043338147194579</v>
      </c>
      <c r="H35" s="44" t="s">
        <v>36</v>
      </c>
      <c r="I35" s="44" t="s">
        <v>36</v>
      </c>
    </row>
    <row r="36" spans="1:9" ht="12.75">
      <c r="A36" s="24" t="s">
        <v>37</v>
      </c>
      <c r="B36" s="58">
        <v>1452.395557602808</v>
      </c>
      <c r="C36" s="76">
        <v>0.19901261904535883</v>
      </c>
      <c r="D36" s="76">
        <v>0.32753952836120187</v>
      </c>
      <c r="E36" s="76">
        <v>0.47344785259343314</v>
      </c>
      <c r="F36" s="18"/>
      <c r="G36" s="78">
        <v>-5.175861699321884</v>
      </c>
      <c r="H36" s="44" t="s">
        <v>36</v>
      </c>
      <c r="I36" s="44" t="s">
        <v>36</v>
      </c>
    </row>
    <row r="37" spans="1:9" ht="12.75">
      <c r="A37" s="15" t="s">
        <v>38</v>
      </c>
      <c r="B37" s="58">
        <v>218.70308027140015</v>
      </c>
      <c r="C37" s="76">
        <v>0.2780927669087184</v>
      </c>
      <c r="D37" s="76">
        <v>0.2645673864720085</v>
      </c>
      <c r="E37" s="76">
        <v>0.45733984661927346</v>
      </c>
      <c r="F37" s="18"/>
      <c r="G37" s="78">
        <v>-1.6533510029374716</v>
      </c>
      <c r="H37" s="44" t="s">
        <v>36</v>
      </c>
      <c r="I37" s="44" t="s">
        <v>36</v>
      </c>
    </row>
    <row r="38" spans="1:9" ht="12.75">
      <c r="A38" s="15" t="s">
        <v>39</v>
      </c>
      <c r="B38" s="58">
        <v>8.5561555299</v>
      </c>
      <c r="C38" s="76">
        <v>0.338115762729862</v>
      </c>
      <c r="D38" s="76">
        <v>0.0846235337188276</v>
      </c>
      <c r="E38" s="76">
        <v>0.5772607035513103</v>
      </c>
      <c r="F38" s="18"/>
      <c r="G38" s="78">
        <v>-12.768000612925961</v>
      </c>
      <c r="H38" s="44" t="s">
        <v>36</v>
      </c>
      <c r="I38" s="44" t="s">
        <v>36</v>
      </c>
    </row>
    <row r="39" spans="1:9" ht="12.75">
      <c r="A39" s="14"/>
      <c r="B39" s="61"/>
      <c r="C39" s="76"/>
      <c r="D39" s="76"/>
      <c r="E39" s="76"/>
      <c r="F39" s="22"/>
      <c r="G39" s="63"/>
      <c r="H39" s="23"/>
      <c r="I39" s="23"/>
    </row>
    <row r="40" spans="1:9" s="28" customFormat="1" ht="12.75">
      <c r="A40" s="14" t="s">
        <v>40</v>
      </c>
      <c r="B40" s="75">
        <v>2495.549265765817</v>
      </c>
      <c r="C40" s="77">
        <v>0.18325169344646042</v>
      </c>
      <c r="D40" s="77">
        <v>0.3395626554289944</v>
      </c>
      <c r="E40" s="77">
        <v>0.4771856511245417</v>
      </c>
      <c r="F40" s="22"/>
      <c r="G40" s="79">
        <v>-4.412960063566835</v>
      </c>
      <c r="H40" s="79">
        <v>-8.043338147194579</v>
      </c>
      <c r="I40" s="79">
        <v>-4.283575947999648</v>
      </c>
    </row>
    <row r="41" spans="1:9" ht="12.75">
      <c r="A41" s="14"/>
      <c r="B41" s="27"/>
      <c r="C41" s="29"/>
      <c r="D41" s="29"/>
      <c r="E41" s="29"/>
      <c r="F41" s="22"/>
      <c r="G41" s="30"/>
      <c r="H41" s="30"/>
      <c r="I41" s="30"/>
    </row>
    <row r="42" spans="1:9" ht="12.75">
      <c r="A42" s="31" t="s">
        <v>41</v>
      </c>
      <c r="B42" s="31"/>
      <c r="C42" s="32"/>
      <c r="D42" s="32"/>
      <c r="E42" s="32"/>
      <c r="F42" s="32"/>
      <c r="G42" s="33"/>
      <c r="H42" s="32"/>
      <c r="I42" s="32"/>
    </row>
    <row r="44" spans="1:7" ht="12.75">
      <c r="A44" s="34" t="s">
        <v>42</v>
      </c>
      <c r="C44" s="26"/>
      <c r="D44" s="26"/>
      <c r="E44" s="26"/>
      <c r="G44" s="36"/>
    </row>
    <row r="45" spans="2:7" ht="12.75">
      <c r="B45"/>
      <c r="C45" s="26"/>
      <c r="D45" s="26"/>
      <c r="E45" s="26"/>
      <c r="G45" s="36"/>
    </row>
    <row r="46" spans="3:9" ht="12.75">
      <c r="C46" s="26"/>
      <c r="D46" s="26"/>
      <c r="E46" s="26"/>
      <c r="G46" s="38"/>
      <c r="H46"/>
      <c r="I46"/>
    </row>
    <row r="47" spans="3:9" ht="12.75">
      <c r="C47" s="26"/>
      <c r="D47" s="26"/>
      <c r="E47" s="26"/>
      <c r="G47"/>
      <c r="H47"/>
      <c r="I47"/>
    </row>
    <row r="48" spans="3:9" ht="12.75">
      <c r="C48" s="26"/>
      <c r="D48" s="26"/>
      <c r="E48" s="26"/>
      <c r="G48"/>
      <c r="H48"/>
      <c r="I48"/>
    </row>
    <row r="49" spans="3:9" ht="12.75">
      <c r="C49" s="39"/>
      <c r="D49" s="26"/>
      <c r="E49" s="26"/>
      <c r="G49"/>
      <c r="H49"/>
      <c r="I49"/>
    </row>
    <row r="50" spans="3:9" ht="12.75">
      <c r="C50" s="39"/>
      <c r="D50" s="26"/>
      <c r="E50" s="26"/>
      <c r="G50"/>
      <c r="H50"/>
      <c r="I50"/>
    </row>
    <row r="51" spans="3:9" ht="12.75">
      <c r="C51" s="26"/>
      <c r="D51" s="26"/>
      <c r="E51" s="26"/>
      <c r="G51"/>
      <c r="H51"/>
      <c r="I51"/>
    </row>
    <row r="52" spans="7:9" ht="12.75">
      <c r="G52"/>
      <c r="H52"/>
      <c r="I52"/>
    </row>
    <row r="53" spans="7:9" ht="12.75">
      <c r="G53"/>
      <c r="H53"/>
      <c r="I53"/>
    </row>
    <row r="54" spans="7:9" ht="12.75">
      <c r="G54"/>
      <c r="H54"/>
      <c r="I54"/>
    </row>
    <row r="55" spans="7:9" ht="12.75">
      <c r="G55"/>
      <c r="H55"/>
      <c r="I55"/>
    </row>
    <row r="56" spans="7:9" ht="12.75">
      <c r="G56"/>
      <c r="H56"/>
      <c r="I56"/>
    </row>
    <row r="57" spans="7:9" ht="12.75">
      <c r="G57"/>
      <c r="H57"/>
      <c r="I57"/>
    </row>
    <row r="58" spans="6:9" ht="12.75">
      <c r="F58" s="40"/>
      <c r="G58"/>
      <c r="H58"/>
      <c r="I58"/>
    </row>
    <row r="59" spans="3:5" ht="12.75">
      <c r="C59" s="26"/>
      <c r="D59" s="26"/>
      <c r="E59" s="26"/>
    </row>
    <row r="60" spans="3:5" ht="12.75">
      <c r="C60" s="26"/>
      <c r="D60" s="26"/>
      <c r="E60" s="26"/>
    </row>
    <row r="61" spans="3:5" ht="12.75">
      <c r="C61" s="26"/>
      <c r="D61" s="26"/>
      <c r="E61" s="26"/>
    </row>
    <row r="62" spans="3:5" ht="12.75">
      <c r="C62" s="26"/>
      <c r="D62" s="26"/>
      <c r="E62" s="26"/>
    </row>
    <row r="63" spans="3:5" ht="12.75">
      <c r="C63" s="26"/>
      <c r="D63" s="26"/>
      <c r="E63" s="26"/>
    </row>
  </sheetData>
  <sheetProtection selectLockedCells="1" selectUnlockedCells="1"/>
  <mergeCells count="7">
    <mergeCell ref="A1:I2"/>
    <mergeCell ref="D3:G3"/>
    <mergeCell ref="H3:I3"/>
    <mergeCell ref="A4:A5"/>
    <mergeCell ref="B4:B5"/>
    <mergeCell ref="C4:E4"/>
    <mergeCell ref="G4:I4"/>
  </mergeCells>
  <hyperlinks>
    <hyperlink ref="A44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workbookViewId="0" topLeftCell="A1">
      <selection activeCell="A1" sqref="A1:I2"/>
    </sheetView>
  </sheetViews>
  <sheetFormatPr defaultColWidth="9.140625" defaultRowHeight="12.75"/>
  <cols>
    <col min="1" max="1" width="40.7109375" style="2" customWidth="1"/>
    <col min="2" max="2" width="11.28125" style="2" customWidth="1"/>
    <col min="3" max="5" width="13.7109375" style="2" customWidth="1"/>
    <col min="6" max="6" width="1.7109375" style="2" customWidth="1"/>
    <col min="7" max="9" width="13.7109375" style="2" customWidth="1"/>
    <col min="10" max="16384" width="9.140625" style="2" customWidth="1"/>
  </cols>
  <sheetData>
    <row r="1" spans="1:9" ht="12.75" customHeight="1">
      <c r="A1" s="105" t="s">
        <v>83</v>
      </c>
      <c r="B1" s="105"/>
      <c r="C1" s="105"/>
      <c r="D1" s="105"/>
      <c r="E1" s="105"/>
      <c r="F1" s="105"/>
      <c r="G1" s="105"/>
      <c r="H1" s="105"/>
      <c r="I1" s="105"/>
    </row>
    <row r="2" spans="1:9" ht="12.75" customHeight="1">
      <c r="A2" s="105"/>
      <c r="B2" s="105"/>
      <c r="C2" s="105"/>
      <c r="D2" s="105"/>
      <c r="E2" s="105"/>
      <c r="F2" s="105"/>
      <c r="G2" s="105"/>
      <c r="H2" s="105"/>
      <c r="I2" s="105"/>
    </row>
    <row r="3" spans="2:9" ht="12.75">
      <c r="B3" s="4"/>
      <c r="C3" s="5"/>
      <c r="D3" s="106"/>
      <c r="E3" s="106"/>
      <c r="F3" s="106"/>
      <c r="G3" s="106"/>
      <c r="H3" s="107"/>
      <c r="I3" s="107"/>
    </row>
    <row r="4" spans="1:9" ht="12.75" customHeight="1">
      <c r="A4" s="108"/>
      <c r="B4" s="109" t="s">
        <v>1</v>
      </c>
      <c r="C4" s="110" t="s">
        <v>2</v>
      </c>
      <c r="D4" s="110"/>
      <c r="E4" s="110"/>
      <c r="F4" s="10"/>
      <c r="G4" s="110" t="s">
        <v>43</v>
      </c>
      <c r="H4" s="110"/>
      <c r="I4" s="110"/>
    </row>
    <row r="5" spans="1:9" ht="19.5" customHeight="1">
      <c r="A5" s="108"/>
      <c r="B5" s="109"/>
      <c r="C5" s="9" t="s">
        <v>4</v>
      </c>
      <c r="D5" s="11" t="s">
        <v>5</v>
      </c>
      <c r="E5" s="11" t="s">
        <v>6</v>
      </c>
      <c r="F5" s="11"/>
      <c r="G5" s="9" t="s">
        <v>7</v>
      </c>
      <c r="H5" s="9" t="s">
        <v>8</v>
      </c>
      <c r="I5" s="9" t="s">
        <v>9</v>
      </c>
    </row>
    <row r="6" spans="1:9" ht="12.75">
      <c r="A6" s="12"/>
      <c r="B6" s="12"/>
      <c r="C6" s="13"/>
      <c r="D6" s="13"/>
      <c r="E6" s="13"/>
      <c r="F6" s="13"/>
      <c r="G6" s="13"/>
      <c r="H6" s="13"/>
      <c r="I6" s="13"/>
    </row>
    <row r="7" spans="1:9" ht="12.75">
      <c r="A7" s="14" t="s">
        <v>10</v>
      </c>
      <c r="B7" s="14"/>
      <c r="C7" s="7"/>
      <c r="D7" s="7"/>
      <c r="E7" s="7"/>
      <c r="F7" s="7"/>
      <c r="G7" s="7"/>
      <c r="H7" s="6"/>
      <c r="I7" s="6"/>
    </row>
    <row r="8" spans="1:9" ht="12.75">
      <c r="A8" s="15" t="s">
        <v>11</v>
      </c>
      <c r="B8" s="58">
        <v>179.55515495240007</v>
      </c>
      <c r="C8" s="76">
        <v>0.24813545894685088</v>
      </c>
      <c r="D8" s="76">
        <v>0.3339462904910745</v>
      </c>
      <c r="E8" s="76">
        <v>0.4179182505620736</v>
      </c>
      <c r="F8" s="18"/>
      <c r="G8" s="78">
        <v>3.1936666559930926</v>
      </c>
      <c r="H8" s="78">
        <v>-3.362181681353834</v>
      </c>
      <c r="I8" s="78">
        <v>3.5119383864604146</v>
      </c>
    </row>
    <row r="9" spans="1:9" ht="12.75">
      <c r="A9" s="15" t="s">
        <v>12</v>
      </c>
      <c r="B9" s="58">
        <v>442.1028481940015</v>
      </c>
      <c r="C9" s="76">
        <v>0.19198604536127684</v>
      </c>
      <c r="D9" s="76">
        <v>0.33546959280514055</v>
      </c>
      <c r="E9" s="76">
        <v>0.4725443618335805</v>
      </c>
      <c r="F9" s="18"/>
      <c r="G9" s="78">
        <v>-2.5584803965411864</v>
      </c>
      <c r="H9" s="78">
        <v>-10.087502452291943</v>
      </c>
      <c r="I9" s="78">
        <v>-2.2873510038256937</v>
      </c>
    </row>
    <row r="10" spans="1:9" ht="12.75">
      <c r="A10" s="15" t="s">
        <v>13</v>
      </c>
      <c r="B10" s="58">
        <v>361.6981888212993</v>
      </c>
      <c r="C10" s="76">
        <v>0.16395528633693107</v>
      </c>
      <c r="D10" s="76">
        <v>0.2666642164279619</v>
      </c>
      <c r="E10" s="76">
        <v>0.569380497235108</v>
      </c>
      <c r="F10" s="18"/>
      <c r="G10" s="78">
        <v>-8.421478281072623</v>
      </c>
      <c r="H10" s="78">
        <v>-8.387083477256938</v>
      </c>
      <c r="I10" s="78">
        <v>-8.42315551359376</v>
      </c>
    </row>
    <row r="11" spans="1:9" ht="12.75">
      <c r="A11" s="15" t="s">
        <v>14</v>
      </c>
      <c r="B11" s="58">
        <v>104.23082299970011</v>
      </c>
      <c r="C11" s="76">
        <v>0.17087993323187253</v>
      </c>
      <c r="D11" s="76">
        <v>0.31050017963298787</v>
      </c>
      <c r="E11" s="76">
        <v>0.5186198871351391</v>
      </c>
      <c r="F11" s="18"/>
      <c r="G11" s="78">
        <v>-7.319016661190648</v>
      </c>
      <c r="H11" s="78">
        <v>-3.9626526093519354</v>
      </c>
      <c r="I11" s="78">
        <v>-7.3986695445239015</v>
      </c>
    </row>
    <row r="12" spans="1:9" ht="12.75">
      <c r="A12" s="15" t="s">
        <v>15</v>
      </c>
      <c r="B12" s="58">
        <v>100.64836402549999</v>
      </c>
      <c r="C12" s="76">
        <v>0.2822037132783351</v>
      </c>
      <c r="D12" s="76">
        <v>0.2721159158272661</v>
      </c>
      <c r="E12" s="76">
        <v>0.44568037089439905</v>
      </c>
      <c r="F12" s="18"/>
      <c r="G12" s="78">
        <v>1.579103456287282</v>
      </c>
      <c r="H12" s="78">
        <v>-16.462185271289</v>
      </c>
      <c r="I12" s="78">
        <v>1.8997866886609907</v>
      </c>
    </row>
    <row r="13" spans="1:9" ht="12.75">
      <c r="A13" s="15" t="s">
        <v>16</v>
      </c>
      <c r="B13" s="58">
        <v>143.93150145600023</v>
      </c>
      <c r="C13" s="76">
        <v>0.20418783551160224</v>
      </c>
      <c r="D13" s="76">
        <v>0.35019222450066734</v>
      </c>
      <c r="E13" s="76">
        <v>0.44561993998772936</v>
      </c>
      <c r="F13" s="18"/>
      <c r="G13" s="78">
        <v>-7.320739920106037</v>
      </c>
      <c r="H13" s="78">
        <v>-2.6611639133553235</v>
      </c>
      <c r="I13" s="78">
        <v>-7.750345655160582</v>
      </c>
    </row>
    <row r="14" spans="1:9" ht="12.75">
      <c r="A14" s="15" t="s">
        <v>17</v>
      </c>
      <c r="B14" s="58">
        <v>495.1616840389985</v>
      </c>
      <c r="C14" s="76">
        <v>0.2321412186312977</v>
      </c>
      <c r="D14" s="76">
        <v>0.27113148132815107</v>
      </c>
      <c r="E14" s="76">
        <v>0.4967273000405541</v>
      </c>
      <c r="F14" s="18"/>
      <c r="G14" s="78">
        <v>-2.3058846730883165</v>
      </c>
      <c r="H14" s="78">
        <v>-8.167778499172263</v>
      </c>
      <c r="I14" s="78">
        <v>-2.0777152869718907</v>
      </c>
    </row>
    <row r="15" spans="1:9" ht="12.75">
      <c r="A15" s="15" t="s">
        <v>18</v>
      </c>
      <c r="B15" s="58">
        <v>341.42818122459994</v>
      </c>
      <c r="C15" s="76">
        <v>0.21722744031161156</v>
      </c>
      <c r="D15" s="76">
        <v>0.37312857905629393</v>
      </c>
      <c r="E15" s="76">
        <v>0.4096439806320927</v>
      </c>
      <c r="F15" s="18"/>
      <c r="G15" s="78">
        <v>0.2760650233183689</v>
      </c>
      <c r="H15" s="78">
        <v>-7.8273564989968705</v>
      </c>
      <c r="I15" s="78">
        <v>0.4668741203747754</v>
      </c>
    </row>
    <row r="16" spans="1:9" ht="12.75">
      <c r="A16" s="15" t="s">
        <v>19</v>
      </c>
      <c r="B16" s="58">
        <v>139.6137385073</v>
      </c>
      <c r="C16" s="76">
        <v>0.20732562260875054</v>
      </c>
      <c r="D16" s="76">
        <v>0.27896793807376324</v>
      </c>
      <c r="E16" s="76">
        <v>0.5137064393174857</v>
      </c>
      <c r="F16" s="18"/>
      <c r="G16" s="78">
        <v>-4.304362678609473</v>
      </c>
      <c r="H16" s="78">
        <v>-7.88188286099799</v>
      </c>
      <c r="I16" s="78">
        <v>-4.224315553661313</v>
      </c>
    </row>
    <row r="17" spans="1:11" ht="12.75">
      <c r="A17" s="15" t="s">
        <v>20</v>
      </c>
      <c r="B17" s="58">
        <v>34.814015236699994</v>
      </c>
      <c r="C17" s="76">
        <v>0.23571075233217886</v>
      </c>
      <c r="D17" s="76">
        <v>0.407006861101855</v>
      </c>
      <c r="E17" s="76">
        <v>0.3572823865659663</v>
      </c>
      <c r="F17" s="18"/>
      <c r="G17" s="78">
        <v>-6.29487711037624</v>
      </c>
      <c r="H17" s="78">
        <v>-4.580478123694708</v>
      </c>
      <c r="I17" s="78">
        <v>-6.31446316084593</v>
      </c>
      <c r="J17" s="20"/>
      <c r="K17" s="20"/>
    </row>
    <row r="18" spans="1:9" ht="12.75">
      <c r="A18" s="15" t="s">
        <v>21</v>
      </c>
      <c r="B18" s="58">
        <v>92.82501815590008</v>
      </c>
      <c r="C18" s="76">
        <v>0.2272206809511009</v>
      </c>
      <c r="D18" s="76">
        <v>0.39063539949532905</v>
      </c>
      <c r="E18" s="76">
        <v>0.38214391955356924</v>
      </c>
      <c r="F18" s="18"/>
      <c r="G18" s="78">
        <v>-0.1322781732782083</v>
      </c>
      <c r="H18" s="78">
        <v>-4.231862925768396</v>
      </c>
      <c r="I18" s="78">
        <v>-0.01839174074942742</v>
      </c>
    </row>
    <row r="19" spans="1:9" ht="12.75">
      <c r="A19" s="21"/>
      <c r="B19" s="58"/>
      <c r="C19" s="59"/>
      <c r="D19" s="59"/>
      <c r="E19" s="59"/>
      <c r="F19" s="18"/>
      <c r="G19" s="23"/>
      <c r="H19" s="23"/>
      <c r="I19" s="23"/>
    </row>
    <row r="20" spans="1:9" ht="12.75">
      <c r="A20" s="14" t="s">
        <v>22</v>
      </c>
      <c r="B20" s="16"/>
      <c r="C20" s="20"/>
      <c r="D20" s="20"/>
      <c r="E20" s="20"/>
      <c r="F20" s="18"/>
      <c r="G20" s="23"/>
      <c r="H20" s="23"/>
      <c r="I20" s="23"/>
    </row>
    <row r="21" spans="1:9" ht="12.75">
      <c r="A21" s="15" t="s">
        <v>23</v>
      </c>
      <c r="B21" s="58">
        <v>335.0270270253011</v>
      </c>
      <c r="C21" s="76">
        <v>0.2140345407656514</v>
      </c>
      <c r="D21" s="76">
        <v>0.34273744295741837</v>
      </c>
      <c r="E21" s="76">
        <v>0.44322801627692826</v>
      </c>
      <c r="F21" s="18"/>
      <c r="G21" s="78">
        <v>-2.5335981047317544</v>
      </c>
      <c r="H21" s="78">
        <v>-7.3419651243447435</v>
      </c>
      <c r="I21" s="78">
        <v>-2.32136854560601</v>
      </c>
    </row>
    <row r="22" spans="1:9" ht="12.75">
      <c r="A22" s="15" t="s">
        <v>24</v>
      </c>
      <c r="B22" s="58">
        <v>653.2967642635965</v>
      </c>
      <c r="C22" s="76">
        <v>0.2383685215505033</v>
      </c>
      <c r="D22" s="76">
        <v>0.30306378679429646</v>
      </c>
      <c r="E22" s="76">
        <v>0.45856769165520495</v>
      </c>
      <c r="F22" s="18"/>
      <c r="G22" s="78">
        <v>-1.9932847863298888</v>
      </c>
      <c r="H22" s="78">
        <v>-4.959774324212706</v>
      </c>
      <c r="I22" s="78">
        <v>-1.9313854425875991</v>
      </c>
    </row>
    <row r="23" spans="1:9" ht="12.75">
      <c r="A23" s="15" t="s">
        <v>25</v>
      </c>
      <c r="B23" s="58">
        <v>122.12378640820005</v>
      </c>
      <c r="C23" s="76">
        <v>0.23684596084768222</v>
      </c>
      <c r="D23" s="76">
        <v>0.26917018286180977</v>
      </c>
      <c r="E23" s="76">
        <v>0.49398385629050756</v>
      </c>
      <c r="F23" s="18"/>
      <c r="G23" s="78">
        <v>1.8556120887901364</v>
      </c>
      <c r="H23" s="78">
        <v>-4.767412361961617</v>
      </c>
      <c r="I23" s="78">
        <v>2.1003629343050854</v>
      </c>
    </row>
    <row r="24" spans="1:9" ht="12.75">
      <c r="A24" s="15" t="s">
        <v>26</v>
      </c>
      <c r="B24" s="58">
        <v>622.2675093936981</v>
      </c>
      <c r="C24" s="76">
        <v>0.20919335336321787</v>
      </c>
      <c r="D24" s="76">
        <v>0.32364696660405423</v>
      </c>
      <c r="E24" s="76">
        <v>0.4671596800327365</v>
      </c>
      <c r="F24" s="18"/>
      <c r="G24" s="78">
        <v>-3.4180633747705564</v>
      </c>
      <c r="H24" s="78">
        <v>-6.746006551551443</v>
      </c>
      <c r="I24" s="78">
        <v>-3.3218054736636486</v>
      </c>
    </row>
    <row r="25" spans="1:9" ht="12.75">
      <c r="A25" s="15" t="s">
        <v>27</v>
      </c>
      <c r="B25" s="58">
        <v>268.9728506763999</v>
      </c>
      <c r="C25" s="76">
        <v>0.19284207775434686</v>
      </c>
      <c r="D25" s="76">
        <v>0.33106323963956746</v>
      </c>
      <c r="E25" s="76">
        <v>0.476094682606087</v>
      </c>
      <c r="F25" s="18"/>
      <c r="G25" s="78">
        <v>0.40998279531780607</v>
      </c>
      <c r="H25" s="78">
        <v>-5.9952754585114265</v>
      </c>
      <c r="I25" s="78">
        <v>0.8247235348910753</v>
      </c>
    </row>
    <row r="26" spans="1:9" ht="12.75">
      <c r="A26" s="15" t="s">
        <v>28</v>
      </c>
      <c r="B26" s="58">
        <v>360.2076323362007</v>
      </c>
      <c r="C26" s="76">
        <v>0.16038380802436275</v>
      </c>
      <c r="D26" s="76">
        <v>0.2917956504249746</v>
      </c>
      <c r="E26" s="76">
        <v>0.5478205415506612</v>
      </c>
      <c r="F26" s="18"/>
      <c r="G26" s="78">
        <v>-4.5401083387279435</v>
      </c>
      <c r="H26" s="78">
        <v>-12.891804170610028</v>
      </c>
      <c r="I26" s="78">
        <v>-4.140505468859139</v>
      </c>
    </row>
    <row r="27" spans="1:9" ht="12.75">
      <c r="A27" s="15" t="s">
        <v>29</v>
      </c>
      <c r="B27" s="58">
        <v>133.65369566240008</v>
      </c>
      <c r="C27" s="76">
        <v>0.18981690092963166</v>
      </c>
      <c r="D27" s="76">
        <v>0.3384008118568625</v>
      </c>
      <c r="E27" s="76">
        <v>0.471782287213506</v>
      </c>
      <c r="F27" s="18"/>
      <c r="G27" s="78">
        <v>-6.858132678332916</v>
      </c>
      <c r="H27" s="78">
        <v>-4.864950667714748</v>
      </c>
      <c r="I27" s="78">
        <v>-7.025220520501227</v>
      </c>
    </row>
    <row r="28" spans="1:9" ht="12.75">
      <c r="A28" s="14"/>
      <c r="B28" s="58"/>
      <c r="C28" s="76"/>
      <c r="D28" s="60"/>
      <c r="E28" s="60"/>
      <c r="F28" s="22"/>
      <c r="G28" s="23"/>
      <c r="H28" s="23"/>
      <c r="I28" s="23"/>
    </row>
    <row r="29" spans="1:10" ht="12.75">
      <c r="A29" s="14" t="s">
        <v>30</v>
      </c>
      <c r="B29" s="16"/>
      <c r="C29" s="17"/>
      <c r="D29" s="17"/>
      <c r="E29" s="17"/>
      <c r="F29" s="18"/>
      <c r="G29" s="23"/>
      <c r="H29" s="23"/>
      <c r="I29" s="23"/>
      <c r="J29" s="20"/>
    </row>
    <row r="30" spans="1:10" ht="12.75">
      <c r="A30" s="15" t="s">
        <v>31</v>
      </c>
      <c r="B30" s="58">
        <v>406.8601054728995</v>
      </c>
      <c r="C30" s="76">
        <v>0.21130855873201668</v>
      </c>
      <c r="D30" s="76">
        <v>0.33600640246517055</v>
      </c>
      <c r="E30" s="76">
        <v>0.45268503880281324</v>
      </c>
      <c r="F30" s="18"/>
      <c r="G30" s="78">
        <v>-0.09986337896120057</v>
      </c>
      <c r="H30" s="78">
        <v>-9.681437484383528</v>
      </c>
      <c r="I30" s="78">
        <v>0.11138816120976694</v>
      </c>
      <c r="J30" s="20"/>
    </row>
    <row r="31" spans="1:10" ht="12.75">
      <c r="A31" s="15" t="s">
        <v>32</v>
      </c>
      <c r="B31" s="58">
        <v>1127.9995553283038</v>
      </c>
      <c r="C31" s="76">
        <v>0.20862558646812512</v>
      </c>
      <c r="D31" s="76">
        <v>0.30908851604104315</v>
      </c>
      <c r="E31" s="76">
        <v>0.4822858974908286</v>
      </c>
      <c r="F31" s="18"/>
      <c r="G31" s="78">
        <v>-3.3457936660826677</v>
      </c>
      <c r="H31" s="78">
        <v>-6.576674247663668</v>
      </c>
      <c r="I31" s="78">
        <v>-3.214448868423908</v>
      </c>
      <c r="J31" s="20"/>
    </row>
    <row r="32" spans="1:10" ht="12.75">
      <c r="A32" s="15" t="s">
        <v>33</v>
      </c>
      <c r="B32" s="58">
        <v>960.6896049646015</v>
      </c>
      <c r="C32" s="76">
        <v>0.20887225674891322</v>
      </c>
      <c r="D32" s="76">
        <v>0.31333892637680694</v>
      </c>
      <c r="E32" s="76">
        <v>0.47778881687427505</v>
      </c>
      <c r="F32" s="18"/>
      <c r="G32" s="78">
        <v>-2.901220251287164</v>
      </c>
      <c r="H32" s="78">
        <v>-7.041042994476556</v>
      </c>
      <c r="I32" s="78">
        <v>-2.7400514875054105</v>
      </c>
      <c r="J32" s="20"/>
    </row>
    <row r="33" spans="1:10" ht="12.75">
      <c r="A33" s="14"/>
      <c r="B33" s="16"/>
      <c r="F33" s="18"/>
      <c r="G33" s="23"/>
      <c r="H33" s="23"/>
      <c r="I33" s="23"/>
      <c r="J33" s="20"/>
    </row>
    <row r="34" spans="1:9" ht="12.75">
      <c r="A34" s="14" t="s">
        <v>34</v>
      </c>
      <c r="B34" s="16"/>
      <c r="C34" s="17"/>
      <c r="D34" s="17"/>
      <c r="E34" s="17"/>
      <c r="F34" s="18"/>
      <c r="G34" s="23"/>
      <c r="H34" s="23"/>
      <c r="I34" s="23"/>
    </row>
    <row r="35" spans="1:9" ht="12.75">
      <c r="A35" s="15" t="s">
        <v>35</v>
      </c>
      <c r="B35" s="58">
        <v>815.8944723617028</v>
      </c>
      <c r="C35" s="76">
        <v>0.15079293239362926</v>
      </c>
      <c r="D35" s="76">
        <v>0.3696982535189525</v>
      </c>
      <c r="E35" s="76">
        <v>0.47950881408741597</v>
      </c>
      <c r="F35" s="18"/>
      <c r="G35" s="78">
        <v>-7.174979003761867</v>
      </c>
      <c r="H35" s="44" t="s">
        <v>36</v>
      </c>
      <c r="I35" s="44" t="s">
        <v>36</v>
      </c>
    </row>
    <row r="36" spans="1:9" ht="12.75">
      <c r="A36" s="24" t="s">
        <v>37</v>
      </c>
      <c r="B36" s="58">
        <v>1452.395557602808</v>
      </c>
      <c r="C36" s="76">
        <v>0.22377973702771775</v>
      </c>
      <c r="D36" s="76">
        <v>0.29684988632671383</v>
      </c>
      <c r="E36" s="76">
        <v>0.47937037664556237</v>
      </c>
      <c r="F36" s="18"/>
      <c r="G36" s="78">
        <v>-5.1138766649822225</v>
      </c>
      <c r="H36" s="44" t="s">
        <v>36</v>
      </c>
      <c r="I36" s="44" t="s">
        <v>36</v>
      </c>
    </row>
    <row r="37" spans="1:9" ht="12.75">
      <c r="A37" s="15" t="s">
        <v>38</v>
      </c>
      <c r="B37" s="58">
        <v>218.70308027140015</v>
      </c>
      <c r="C37" s="76">
        <v>0.3178750115639746</v>
      </c>
      <c r="D37" s="76">
        <v>0.24549482320662697</v>
      </c>
      <c r="E37" s="76">
        <v>0.43663016522939907</v>
      </c>
      <c r="F37" s="18"/>
      <c r="G37" s="78">
        <v>-0.18468621191930826</v>
      </c>
      <c r="H37" s="44" t="s">
        <v>36</v>
      </c>
      <c r="I37" s="44" t="s">
        <v>36</v>
      </c>
    </row>
    <row r="38" spans="1:9" ht="12.75">
      <c r="A38" s="15" t="s">
        <v>39</v>
      </c>
      <c r="B38" s="58">
        <v>8.5561555299</v>
      </c>
      <c r="C38" s="76">
        <v>0.4128653900056359</v>
      </c>
      <c r="D38" s="76">
        <v>0.06619163212431366</v>
      </c>
      <c r="E38" s="76">
        <v>0.5209429778700506</v>
      </c>
      <c r="F38" s="18"/>
      <c r="G38" s="78">
        <v>2.7338296384996186</v>
      </c>
      <c r="H38" s="44" t="s">
        <v>36</v>
      </c>
      <c r="I38" s="44" t="s">
        <v>36</v>
      </c>
    </row>
    <row r="39" spans="1:9" ht="12.75">
      <c r="A39" s="14"/>
      <c r="B39" s="61"/>
      <c r="C39" s="26"/>
      <c r="D39" s="26"/>
      <c r="E39" s="26"/>
      <c r="F39" s="22"/>
      <c r="G39" s="63"/>
      <c r="H39" s="23"/>
      <c r="I39" s="23"/>
    </row>
    <row r="40" spans="1:14" s="28" customFormat="1" ht="12.75">
      <c r="A40" s="14" t="s">
        <v>40</v>
      </c>
      <c r="B40" s="75">
        <v>2495.549265765817</v>
      </c>
      <c r="C40" s="77">
        <v>0.20915021888272003</v>
      </c>
      <c r="D40" s="77">
        <v>0.3150330327082389</v>
      </c>
      <c r="E40" s="77">
        <v>0.47581674840903715</v>
      </c>
      <c r="F40" s="22"/>
      <c r="G40" s="79">
        <v>-2.4873090392478128</v>
      </c>
      <c r="H40" s="79">
        <v>-7.174979003761867</v>
      </c>
      <c r="I40" s="79">
        <v>-2.3186076035176812</v>
      </c>
      <c r="L40" s="2"/>
      <c r="M40" s="2"/>
      <c r="N40" s="2"/>
    </row>
    <row r="41" spans="1:9" ht="12.75">
      <c r="A41" s="14"/>
      <c r="B41" s="27"/>
      <c r="C41" s="29"/>
      <c r="D41" s="29"/>
      <c r="E41" s="29"/>
      <c r="F41" s="22"/>
      <c r="G41" s="30"/>
      <c r="H41" s="30"/>
      <c r="I41" s="30"/>
    </row>
    <row r="42" spans="1:9" ht="12.75">
      <c r="A42" s="31" t="s">
        <v>41</v>
      </c>
      <c r="B42" s="31"/>
      <c r="C42" s="32"/>
      <c r="D42" s="32"/>
      <c r="E42" s="32"/>
      <c r="F42" s="32"/>
      <c r="G42" s="33"/>
      <c r="H42" s="32"/>
      <c r="I42" s="32"/>
    </row>
    <row r="44" spans="1:7" ht="12.75">
      <c r="A44" s="34" t="s">
        <v>42</v>
      </c>
      <c r="C44" s="26"/>
      <c r="D44" s="26"/>
      <c r="E44" s="26"/>
      <c r="G44" s="36"/>
    </row>
    <row r="45" spans="2:7" ht="12.75">
      <c r="B45"/>
      <c r="C45" s="26"/>
      <c r="D45" s="26"/>
      <c r="E45" s="26"/>
      <c r="G45" s="36"/>
    </row>
    <row r="46" spans="3:9" ht="12.75">
      <c r="C46" s="26"/>
      <c r="D46" s="26"/>
      <c r="E46" s="26"/>
      <c r="G46" s="38"/>
      <c r="H46"/>
      <c r="I46"/>
    </row>
    <row r="47" spans="3:9" ht="12.75">
      <c r="C47" s="26"/>
      <c r="D47" s="26"/>
      <c r="E47" s="26"/>
      <c r="G47"/>
      <c r="H47"/>
      <c r="I47"/>
    </row>
    <row r="48" spans="3:9" ht="12.75">
      <c r="C48" s="26"/>
      <c r="D48" s="26"/>
      <c r="E48" s="26"/>
      <c r="G48"/>
      <c r="H48"/>
      <c r="I48"/>
    </row>
    <row r="49" spans="3:9" ht="12.75">
      <c r="C49" s="39"/>
      <c r="D49" s="26"/>
      <c r="E49" s="26"/>
      <c r="G49"/>
      <c r="H49"/>
      <c r="I49"/>
    </row>
    <row r="50" spans="3:9" ht="12.75">
      <c r="C50" s="39"/>
      <c r="D50" s="26"/>
      <c r="E50" s="26"/>
      <c r="G50"/>
      <c r="H50"/>
      <c r="I50"/>
    </row>
    <row r="51" spans="3:9" ht="12.75">
      <c r="C51" s="26"/>
      <c r="D51" s="26"/>
      <c r="E51" s="26"/>
      <c r="G51"/>
      <c r="H51"/>
      <c r="I51"/>
    </row>
    <row r="52" spans="7:9" ht="12.75">
      <c r="G52"/>
      <c r="H52"/>
      <c r="I52"/>
    </row>
    <row r="53" spans="7:9" ht="12.75">
      <c r="G53"/>
      <c r="H53"/>
      <c r="I53"/>
    </row>
    <row r="54" spans="7:9" ht="12.75">
      <c r="G54"/>
      <c r="H54"/>
      <c r="I54"/>
    </row>
    <row r="55" spans="7:9" ht="12.75">
      <c r="G55"/>
      <c r="H55"/>
      <c r="I55"/>
    </row>
    <row r="56" spans="7:9" ht="12.75">
      <c r="G56"/>
      <c r="H56"/>
      <c r="I56"/>
    </row>
    <row r="57" spans="7:9" ht="12.75">
      <c r="G57"/>
      <c r="H57"/>
      <c r="I57"/>
    </row>
    <row r="58" spans="6:9" ht="12.75">
      <c r="F58" s="40"/>
      <c r="G58"/>
      <c r="H58"/>
      <c r="I58"/>
    </row>
    <row r="59" spans="3:5" ht="12.75">
      <c r="C59" s="26"/>
      <c r="D59" s="26"/>
      <c r="E59" s="26"/>
    </row>
    <row r="60" spans="3:5" ht="12.75">
      <c r="C60" s="26"/>
      <c r="D60" s="26"/>
      <c r="E60" s="26"/>
    </row>
    <row r="61" spans="3:5" ht="12.75">
      <c r="C61" s="26"/>
      <c r="D61" s="26"/>
      <c r="E61" s="26"/>
    </row>
    <row r="62" spans="3:5" ht="12.75">
      <c r="C62" s="26"/>
      <c r="D62" s="26"/>
      <c r="E62" s="26"/>
    </row>
    <row r="63" spans="3:5" ht="12.75">
      <c r="C63" s="26"/>
      <c r="D63" s="26"/>
      <c r="E63" s="26"/>
    </row>
  </sheetData>
  <sheetProtection selectLockedCells="1" selectUnlockedCells="1"/>
  <mergeCells count="7">
    <mergeCell ref="A1:I2"/>
    <mergeCell ref="D3:G3"/>
    <mergeCell ref="H3:I3"/>
    <mergeCell ref="A4:A5"/>
    <mergeCell ref="B4:B5"/>
    <mergeCell ref="C4:E4"/>
    <mergeCell ref="G4:I4"/>
  </mergeCells>
  <hyperlinks>
    <hyperlink ref="A44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:I2"/>
    </sheetView>
  </sheetViews>
  <sheetFormatPr defaultColWidth="9.140625" defaultRowHeight="12.75"/>
  <cols>
    <col min="1" max="1" width="40.7109375" style="2" customWidth="1"/>
    <col min="2" max="2" width="11.28125" style="2" customWidth="1"/>
    <col min="3" max="5" width="13.7109375" style="2" customWidth="1"/>
    <col min="6" max="6" width="1.7109375" style="2" customWidth="1"/>
    <col min="7" max="9" width="13.7109375" style="2" customWidth="1"/>
    <col min="10" max="16384" width="9.140625" style="2" customWidth="1"/>
  </cols>
  <sheetData>
    <row r="1" spans="1:9" ht="12.75" customHeight="1">
      <c r="A1" s="105" t="s">
        <v>70</v>
      </c>
      <c r="B1" s="105"/>
      <c r="C1" s="105"/>
      <c r="D1" s="105"/>
      <c r="E1" s="105"/>
      <c r="F1" s="105"/>
      <c r="G1" s="105"/>
      <c r="H1" s="105"/>
      <c r="I1" s="105"/>
    </row>
    <row r="2" spans="1:9" ht="12.75" customHeight="1">
      <c r="A2" s="105"/>
      <c r="B2" s="105"/>
      <c r="C2" s="105"/>
      <c r="D2" s="105"/>
      <c r="E2" s="105"/>
      <c r="F2" s="105"/>
      <c r="G2" s="105"/>
      <c r="H2" s="105"/>
      <c r="I2" s="105"/>
    </row>
    <row r="3" spans="2:9" ht="12.75">
      <c r="B3" s="4"/>
      <c r="C3" s="5"/>
      <c r="D3" s="106"/>
      <c r="E3" s="106"/>
      <c r="F3" s="106"/>
      <c r="G3" s="106"/>
      <c r="H3" s="107"/>
      <c r="I3" s="107"/>
    </row>
    <row r="4" spans="1:9" ht="12.75" customHeight="1">
      <c r="A4" s="108"/>
      <c r="B4" s="109" t="s">
        <v>1</v>
      </c>
      <c r="C4" s="110" t="s">
        <v>2</v>
      </c>
      <c r="D4" s="110"/>
      <c r="E4" s="110"/>
      <c r="F4" s="10"/>
      <c r="G4" s="110" t="s">
        <v>3</v>
      </c>
      <c r="H4" s="110"/>
      <c r="I4" s="110"/>
    </row>
    <row r="5" spans="1:9" ht="19.5" customHeight="1">
      <c r="A5" s="108"/>
      <c r="B5" s="109"/>
      <c r="C5" s="9" t="s">
        <v>4</v>
      </c>
      <c r="D5" s="11" t="s">
        <v>5</v>
      </c>
      <c r="E5" s="11" t="s">
        <v>6</v>
      </c>
      <c r="F5" s="11"/>
      <c r="G5" s="9" t="s">
        <v>7</v>
      </c>
      <c r="H5" s="9" t="s">
        <v>8</v>
      </c>
      <c r="I5" s="9" t="s">
        <v>9</v>
      </c>
    </row>
    <row r="6" spans="1:9" ht="12.75">
      <c r="A6" s="12"/>
      <c r="B6" s="12"/>
      <c r="C6" s="13"/>
      <c r="D6" s="13"/>
      <c r="E6" s="13"/>
      <c r="F6" s="13"/>
      <c r="G6" s="13"/>
      <c r="H6" s="13"/>
      <c r="I6" s="13"/>
    </row>
    <row r="7" spans="1:9" ht="12.75">
      <c r="A7" s="14" t="s">
        <v>10</v>
      </c>
      <c r="B7" s="14"/>
      <c r="C7" s="7"/>
      <c r="D7" s="7"/>
      <c r="E7" s="7"/>
      <c r="F7" s="7"/>
      <c r="G7" s="7"/>
      <c r="H7" s="6"/>
      <c r="I7" s="6"/>
    </row>
    <row r="8" spans="1:9" ht="12.75">
      <c r="A8" s="15" t="s">
        <v>11</v>
      </c>
      <c r="B8" s="58">
        <v>179.55515495240007</v>
      </c>
      <c r="C8" s="76">
        <v>0.0967639310469095</v>
      </c>
      <c r="D8" s="76">
        <v>0.4643158060144728</v>
      </c>
      <c r="E8" s="76">
        <v>0.4389202629386165</v>
      </c>
      <c r="F8" s="18"/>
      <c r="G8" s="78">
        <v>-6.98515500648503</v>
      </c>
      <c r="H8" s="78">
        <v>-6.908668441345906</v>
      </c>
      <c r="I8" s="78">
        <v>-6.989845105975245</v>
      </c>
    </row>
    <row r="9" spans="1:9" ht="12.75">
      <c r="A9" s="15" t="s">
        <v>12</v>
      </c>
      <c r="B9" s="58">
        <v>442.1028481940015</v>
      </c>
      <c r="C9" s="76">
        <v>0.11152621039249513</v>
      </c>
      <c r="D9" s="76">
        <v>0.44670335721868826</v>
      </c>
      <c r="E9" s="76">
        <v>0.4417704323888151</v>
      </c>
      <c r="F9" s="18"/>
      <c r="G9" s="78">
        <v>-6.036221325059796</v>
      </c>
      <c r="H9" s="78">
        <v>-9.469849526935905</v>
      </c>
      <c r="I9" s="78">
        <v>-5.8533913647621</v>
      </c>
    </row>
    <row r="10" spans="1:9" ht="12.75">
      <c r="A10" s="15" t="s">
        <v>13</v>
      </c>
      <c r="B10" s="58">
        <v>361.6981888212993</v>
      </c>
      <c r="C10" s="76">
        <v>0.11629009382373795</v>
      </c>
      <c r="D10" s="76">
        <v>0.3364552576727904</v>
      </c>
      <c r="E10" s="76">
        <v>0.547254648503473</v>
      </c>
      <c r="F10" s="18"/>
      <c r="G10" s="78">
        <v>-7.172632878591797</v>
      </c>
      <c r="H10" s="78">
        <v>-10.339232162461567</v>
      </c>
      <c r="I10" s="78">
        <v>-6.995946176617454</v>
      </c>
    </row>
    <row r="11" spans="1:9" ht="12.75">
      <c r="A11" s="15" t="s">
        <v>14</v>
      </c>
      <c r="B11" s="58">
        <v>104.23082299970011</v>
      </c>
      <c r="C11" s="76">
        <v>0.18069031199584917</v>
      </c>
      <c r="D11" s="76">
        <v>0.3374936265520557</v>
      </c>
      <c r="E11" s="76">
        <v>0.4818160614520944</v>
      </c>
      <c r="F11" s="18"/>
      <c r="G11" s="78">
        <v>-3.510606012041228</v>
      </c>
      <c r="H11" s="78">
        <v>-6.307433582236568</v>
      </c>
      <c r="I11" s="78">
        <v>-3.427254735520629</v>
      </c>
    </row>
    <row r="12" spans="1:9" ht="12.75">
      <c r="A12" s="15" t="s">
        <v>15</v>
      </c>
      <c r="B12" s="58">
        <v>100.64836402549999</v>
      </c>
      <c r="C12" s="76">
        <v>0.2469849013216696</v>
      </c>
      <c r="D12" s="76">
        <v>0.3965356499501691</v>
      </c>
      <c r="E12" s="76">
        <v>0.3564794487281617</v>
      </c>
      <c r="F12" s="18"/>
      <c r="G12" s="78">
        <v>-2.0162634573666574</v>
      </c>
      <c r="H12" s="78">
        <v>-15.0743381474525</v>
      </c>
      <c r="I12" s="78">
        <v>-1.675832896893579</v>
      </c>
    </row>
    <row r="13" spans="1:9" ht="12.75">
      <c r="A13" s="15" t="s">
        <v>16</v>
      </c>
      <c r="B13" s="58">
        <v>143.93150145600023</v>
      </c>
      <c r="C13" s="76">
        <v>0.08021609037201954</v>
      </c>
      <c r="D13" s="76">
        <v>0.3672959089752961</v>
      </c>
      <c r="E13" s="76">
        <v>0.5524880006526837</v>
      </c>
      <c r="F13" s="18"/>
      <c r="G13" s="78">
        <v>-8.830298578781246</v>
      </c>
      <c r="H13" s="78">
        <v>-9.239930563264044</v>
      </c>
      <c r="I13" s="78">
        <v>-8.791091692572238</v>
      </c>
    </row>
    <row r="14" spans="1:9" ht="12.75">
      <c r="A14" s="15" t="s">
        <v>17</v>
      </c>
      <c r="B14" s="58">
        <v>495.1616840389985</v>
      </c>
      <c r="C14" s="76">
        <v>0.174138166606286</v>
      </c>
      <c r="D14" s="76">
        <v>0.370667150724183</v>
      </c>
      <c r="E14" s="76">
        <v>0.45519468266953317</v>
      </c>
      <c r="F14" s="18"/>
      <c r="G14" s="78">
        <v>-4.34883471523357</v>
      </c>
      <c r="H14" s="78">
        <v>-8.101001239322871</v>
      </c>
      <c r="I14" s="78">
        <v>-4.15507624432973</v>
      </c>
    </row>
    <row r="15" spans="1:9" ht="12.75">
      <c r="A15" s="15" t="s">
        <v>18</v>
      </c>
      <c r="B15" s="58">
        <v>341.42818122459994</v>
      </c>
      <c r="C15" s="76">
        <v>0.1950330155901991</v>
      </c>
      <c r="D15" s="76">
        <v>0.4175316798036865</v>
      </c>
      <c r="E15" s="76">
        <v>0.3874353046061122</v>
      </c>
      <c r="F15" s="18"/>
      <c r="G15" s="78">
        <v>1.6569876061823159</v>
      </c>
      <c r="H15" s="78">
        <v>-1.6114664757803043</v>
      </c>
      <c r="I15" s="78">
        <v>1.790833975579694</v>
      </c>
    </row>
    <row r="16" spans="1:9" ht="12.75">
      <c r="A16" s="15" t="s">
        <v>19</v>
      </c>
      <c r="B16" s="58">
        <v>139.6137385073</v>
      </c>
      <c r="C16" s="76">
        <v>0.15460206615252864</v>
      </c>
      <c r="D16" s="76">
        <v>0.3195802505170194</v>
      </c>
      <c r="E16" s="76">
        <v>0.5258176833304511</v>
      </c>
      <c r="F16" s="18"/>
      <c r="G16" s="78">
        <v>-5.452567423834121</v>
      </c>
      <c r="H16" s="78">
        <v>-9.658405730048607</v>
      </c>
      <c r="I16" s="78">
        <v>-5.291896662232852</v>
      </c>
    </row>
    <row r="17" spans="1:11" ht="12.75">
      <c r="A17" s="15" t="s">
        <v>20</v>
      </c>
      <c r="B17" s="58">
        <v>34.814015236699994</v>
      </c>
      <c r="C17" s="76">
        <v>0.13969000271841703</v>
      </c>
      <c r="D17" s="76">
        <v>0.5141222003800716</v>
      </c>
      <c r="E17" s="76">
        <v>0.3461877969015116</v>
      </c>
      <c r="F17" s="18"/>
      <c r="G17" s="78">
        <v>-1.716210428508925</v>
      </c>
      <c r="H17" s="78">
        <v>-10.076082414887665</v>
      </c>
      <c r="I17" s="78">
        <v>-1.5827609913375615</v>
      </c>
      <c r="J17" s="20"/>
      <c r="K17" s="20"/>
    </row>
    <row r="18" spans="1:9" ht="12.75">
      <c r="A18" s="15" t="s">
        <v>21</v>
      </c>
      <c r="B18" s="58">
        <v>92.82501815590008</v>
      </c>
      <c r="C18" s="76">
        <v>0.14054104946354937</v>
      </c>
      <c r="D18" s="76">
        <v>0.46521493285271537</v>
      </c>
      <c r="E18" s="76">
        <v>0.39424401768373457</v>
      </c>
      <c r="F18" s="18"/>
      <c r="G18" s="78">
        <v>-2.915751229226125</v>
      </c>
      <c r="H18" s="78">
        <v>-6.406781424304146</v>
      </c>
      <c r="I18" s="78">
        <v>-2.7962590488348837</v>
      </c>
    </row>
    <row r="19" spans="1:9" ht="12.75">
      <c r="A19" s="21"/>
      <c r="B19" s="58"/>
      <c r="C19" s="59"/>
      <c r="D19" s="59"/>
      <c r="E19" s="59"/>
      <c r="F19" s="18"/>
      <c r="G19" s="23"/>
      <c r="H19" s="23"/>
      <c r="I19" s="23"/>
    </row>
    <row r="20" spans="1:9" ht="12.75">
      <c r="A20" s="14" t="s">
        <v>22</v>
      </c>
      <c r="B20" s="16"/>
      <c r="C20" s="20"/>
      <c r="D20" s="20"/>
      <c r="E20" s="20"/>
      <c r="F20" s="18"/>
      <c r="G20" s="23"/>
      <c r="H20" s="23"/>
      <c r="I20" s="23"/>
    </row>
    <row r="21" spans="1:9" ht="12.75">
      <c r="A21" s="15" t="s">
        <v>23</v>
      </c>
      <c r="B21" s="58">
        <v>335.0270270253011</v>
      </c>
      <c r="C21" s="76">
        <v>0.13096066015796418</v>
      </c>
      <c r="D21" s="76">
        <v>0.4036937194133498</v>
      </c>
      <c r="E21" s="76">
        <v>0.46534562042868616</v>
      </c>
      <c r="F21" s="18"/>
      <c r="G21" s="78">
        <v>-4.038319078417324</v>
      </c>
      <c r="H21" s="78">
        <v>-8.696966190067197</v>
      </c>
      <c r="I21" s="78">
        <v>-3.7857409696268443</v>
      </c>
    </row>
    <row r="22" spans="1:9" ht="12.75">
      <c r="A22" s="15" t="s">
        <v>24</v>
      </c>
      <c r="B22" s="58">
        <v>653.2967642635965</v>
      </c>
      <c r="C22" s="76">
        <v>0.15655655755358325</v>
      </c>
      <c r="D22" s="76">
        <v>0.3951017135761585</v>
      </c>
      <c r="E22" s="76">
        <v>0.44834172887025986</v>
      </c>
      <c r="F22" s="18"/>
      <c r="G22" s="78">
        <v>-4.6653427432341905</v>
      </c>
      <c r="H22" s="78">
        <v>-8.112959526303278</v>
      </c>
      <c r="I22" s="78">
        <v>-4.557783715921779</v>
      </c>
    </row>
    <row r="23" spans="1:9" ht="12.75">
      <c r="A23" s="15" t="s">
        <v>25</v>
      </c>
      <c r="B23" s="58">
        <v>122.12378640820005</v>
      </c>
      <c r="C23" s="76">
        <v>0.07021255718443106</v>
      </c>
      <c r="D23" s="76">
        <v>0.31155271984952465</v>
      </c>
      <c r="E23" s="76">
        <v>0.6182347229660445</v>
      </c>
      <c r="F23" s="18"/>
      <c r="G23" s="78">
        <v>-0.6350135665813085</v>
      </c>
      <c r="H23" s="78">
        <v>-13.587384353620463</v>
      </c>
      <c r="I23" s="78">
        <v>0.35159648092601725</v>
      </c>
    </row>
    <row r="24" spans="1:9" ht="12.75">
      <c r="A24" s="15" t="s">
        <v>26</v>
      </c>
      <c r="B24" s="58">
        <v>622.2675093936981</v>
      </c>
      <c r="C24" s="76">
        <v>0.16469604977890973</v>
      </c>
      <c r="D24" s="76">
        <v>0.3928427699017132</v>
      </c>
      <c r="E24" s="76">
        <v>0.4424611803193851</v>
      </c>
      <c r="F24" s="18"/>
      <c r="G24" s="78">
        <v>-4.717978142449176</v>
      </c>
      <c r="H24" s="78">
        <v>-5.982135538097031</v>
      </c>
      <c r="I24" s="78">
        <v>-4.673896160832573</v>
      </c>
    </row>
    <row r="25" spans="1:9" ht="12.75">
      <c r="A25" s="15" t="s">
        <v>27</v>
      </c>
      <c r="B25" s="58">
        <v>268.9728506763999</v>
      </c>
      <c r="C25" s="76">
        <v>0.1514886336100081</v>
      </c>
      <c r="D25" s="76">
        <v>0.42945686750442474</v>
      </c>
      <c r="E25" s="76">
        <v>0.41905449888556867</v>
      </c>
      <c r="F25" s="18"/>
      <c r="G25" s="78">
        <v>-3.6848727782041357</v>
      </c>
      <c r="H25" s="78">
        <v>-6.316867631566026</v>
      </c>
      <c r="I25" s="78">
        <v>-3.4470273135982974</v>
      </c>
    </row>
    <row r="26" spans="1:9" ht="12.75">
      <c r="A26" s="15" t="s">
        <v>28</v>
      </c>
      <c r="B26" s="58">
        <v>360.2076323362007</v>
      </c>
      <c r="C26" s="76">
        <v>0.10275425682193376</v>
      </c>
      <c r="D26" s="76">
        <v>0.3852112507697191</v>
      </c>
      <c r="E26" s="76">
        <v>0.512034492408344</v>
      </c>
      <c r="F26" s="18"/>
      <c r="G26" s="78">
        <v>-6.364717862582675</v>
      </c>
      <c r="H26" s="78">
        <v>-11.148935907486138</v>
      </c>
      <c r="I26" s="78">
        <v>-6.023244953888189</v>
      </c>
    </row>
    <row r="27" spans="1:9" ht="12.75">
      <c r="A27" s="15" t="s">
        <v>29</v>
      </c>
      <c r="B27" s="58">
        <v>133.65369566240008</v>
      </c>
      <c r="C27" s="76">
        <v>0.2161568845751685</v>
      </c>
      <c r="D27" s="76">
        <v>0.4132318035726108</v>
      </c>
      <c r="E27" s="76">
        <v>0.3706113118522212</v>
      </c>
      <c r="F27" s="18"/>
      <c r="G27" s="78">
        <v>1.0122452017952541</v>
      </c>
      <c r="H27" s="78">
        <v>-6.434418853031739</v>
      </c>
      <c r="I27" s="78">
        <v>1.756798315736458</v>
      </c>
    </row>
    <row r="28" spans="1:9" ht="12.75">
      <c r="A28" s="14"/>
      <c r="B28" s="58"/>
      <c r="C28" s="76"/>
      <c r="D28" s="60"/>
      <c r="E28" s="60"/>
      <c r="F28" s="22"/>
      <c r="G28" s="23"/>
      <c r="H28" s="23"/>
      <c r="I28" s="23"/>
    </row>
    <row r="29" spans="1:10" ht="12.75">
      <c r="A29" s="14" t="s">
        <v>30</v>
      </c>
      <c r="B29" s="16"/>
      <c r="C29" s="17"/>
      <c r="D29" s="17"/>
      <c r="E29" s="17"/>
      <c r="F29" s="18"/>
      <c r="G29" s="23"/>
      <c r="H29" s="23"/>
      <c r="I29" s="23"/>
      <c r="J29" s="20"/>
    </row>
    <row r="30" spans="1:10" ht="12.75">
      <c r="A30" s="15" t="s">
        <v>31</v>
      </c>
      <c r="B30" s="58">
        <v>406.8601054728995</v>
      </c>
      <c r="C30" s="76">
        <v>0.17899288772758595</v>
      </c>
      <c r="D30" s="76">
        <v>0.34331816475705546</v>
      </c>
      <c r="E30" s="76">
        <v>0.47768894751535806</v>
      </c>
      <c r="F30" s="18"/>
      <c r="G30" s="78">
        <v>-4.081610292024431</v>
      </c>
      <c r="H30" s="78">
        <v>-6.904875085413932</v>
      </c>
      <c r="I30" s="78">
        <v>-3.9687431061614893</v>
      </c>
      <c r="J30" s="20"/>
    </row>
    <row r="31" spans="1:10" ht="12.75">
      <c r="A31" s="15" t="s">
        <v>32</v>
      </c>
      <c r="B31" s="58">
        <v>1127.9995553283038</v>
      </c>
      <c r="C31" s="76">
        <v>0.15534591651011392</v>
      </c>
      <c r="D31" s="76">
        <v>0.4118350977655008</v>
      </c>
      <c r="E31" s="76">
        <v>0.43281898572438343</v>
      </c>
      <c r="F31" s="18"/>
      <c r="G31" s="78">
        <v>-3.9390906857178445</v>
      </c>
      <c r="H31" s="78">
        <v>-7.223343998721186</v>
      </c>
      <c r="I31" s="78">
        <v>-3.770420545050891</v>
      </c>
      <c r="J31" s="20"/>
    </row>
    <row r="32" spans="1:10" ht="12.75">
      <c r="A32" s="15" t="s">
        <v>33</v>
      </c>
      <c r="B32" s="58">
        <v>960.6896049646015</v>
      </c>
      <c r="C32" s="76">
        <v>0.1203982195040185</v>
      </c>
      <c r="D32" s="76">
        <v>0.3955454652364015</v>
      </c>
      <c r="E32" s="76">
        <v>0.4840563152595751</v>
      </c>
      <c r="F32" s="18"/>
      <c r="G32" s="78">
        <v>-4.9270903720399035</v>
      </c>
      <c r="H32" s="78">
        <v>-9.738573032744398</v>
      </c>
      <c r="I32" s="78">
        <v>-4.683152625439264</v>
      </c>
      <c r="J32" s="20"/>
    </row>
    <row r="33" spans="1:10" ht="12.75">
      <c r="A33" s="14"/>
      <c r="B33" s="16"/>
      <c r="C33" s="17"/>
      <c r="D33" s="17"/>
      <c r="E33" s="17"/>
      <c r="F33" s="18"/>
      <c r="G33" s="23"/>
      <c r="H33" s="23"/>
      <c r="I33" s="23"/>
      <c r="J33" s="20"/>
    </row>
    <row r="34" spans="1:9" ht="12.75">
      <c r="A34" s="14" t="s">
        <v>34</v>
      </c>
      <c r="B34" s="16"/>
      <c r="C34" s="17"/>
      <c r="D34" s="17"/>
      <c r="E34" s="17"/>
      <c r="F34" s="18"/>
      <c r="G34" s="23"/>
      <c r="H34" s="23"/>
      <c r="I34" s="23"/>
    </row>
    <row r="35" spans="1:9" ht="12.75">
      <c r="A35" s="15" t="s">
        <v>35</v>
      </c>
      <c r="B35" s="58">
        <v>815.8944723617028</v>
      </c>
      <c r="C35" s="76">
        <v>0.10040054390318132</v>
      </c>
      <c r="D35" s="76">
        <v>0.4206776843429101</v>
      </c>
      <c r="E35" s="76">
        <v>0.4789217717539067</v>
      </c>
      <c r="F35" s="18"/>
      <c r="G35" s="78">
        <v>-8.19124981969875</v>
      </c>
      <c r="H35" s="44" t="s">
        <v>36</v>
      </c>
      <c r="I35" s="44" t="s">
        <v>36</v>
      </c>
    </row>
    <row r="36" spans="1:9" ht="12.75">
      <c r="A36" s="24" t="s">
        <v>37</v>
      </c>
      <c r="B36" s="58">
        <v>1452.395557602808</v>
      </c>
      <c r="C36" s="76">
        <v>0.16435018421998668</v>
      </c>
      <c r="D36" s="76">
        <v>0.38751482744835836</v>
      </c>
      <c r="E36" s="76">
        <v>0.44813498833164955</v>
      </c>
      <c r="F36" s="18"/>
      <c r="G36" s="78">
        <v>-4.7070913321881775</v>
      </c>
      <c r="H36" s="44" t="s">
        <v>36</v>
      </c>
      <c r="I36" s="44" t="s">
        <v>36</v>
      </c>
    </row>
    <row r="37" spans="1:9" ht="12.75">
      <c r="A37" s="15" t="s">
        <v>38</v>
      </c>
      <c r="B37" s="58">
        <v>218.70308027140015</v>
      </c>
      <c r="C37" s="76">
        <v>0.17827656121814686</v>
      </c>
      <c r="D37" s="76">
        <v>0.3593501680426043</v>
      </c>
      <c r="E37" s="76">
        <v>0.4623732707392497</v>
      </c>
      <c r="F37" s="18"/>
      <c r="G37" s="78">
        <v>-3.737763875518915</v>
      </c>
      <c r="H37" s="44" t="s">
        <v>36</v>
      </c>
      <c r="I37" s="44" t="s">
        <v>36</v>
      </c>
    </row>
    <row r="38" spans="1:9" ht="12.75">
      <c r="A38" s="15" t="s">
        <v>39</v>
      </c>
      <c r="B38" s="58">
        <v>8.5561555299</v>
      </c>
      <c r="C38" s="76">
        <v>0.3587054461535286</v>
      </c>
      <c r="D38" s="76">
        <v>0.04135020042431902</v>
      </c>
      <c r="E38" s="76">
        <v>0.5999443534221525</v>
      </c>
      <c r="F38" s="18"/>
      <c r="G38" s="78">
        <v>-1.5945097587751536</v>
      </c>
      <c r="H38" s="44" t="s">
        <v>36</v>
      </c>
      <c r="I38" s="44" t="s">
        <v>36</v>
      </c>
    </row>
    <row r="39" spans="1:9" ht="12.75">
      <c r="A39" s="14"/>
      <c r="B39" s="61"/>
      <c r="C39" s="26"/>
      <c r="D39" s="26"/>
      <c r="E39" s="26"/>
      <c r="F39" s="22"/>
      <c r="G39" s="63"/>
      <c r="H39" s="23"/>
      <c r="I39" s="23"/>
    </row>
    <row r="40" spans="1:9" s="28" customFormat="1" ht="12.75">
      <c r="A40" s="14" t="s">
        <v>40</v>
      </c>
      <c r="B40" s="75">
        <v>2495.549265765817</v>
      </c>
      <c r="C40" s="77">
        <v>0.14567689568185752</v>
      </c>
      <c r="D40" s="77">
        <v>0.39452127204129184</v>
      </c>
      <c r="E40" s="77">
        <v>0.45980183227685</v>
      </c>
      <c r="F40" s="22"/>
      <c r="G40" s="79">
        <v>-4.349538552672115</v>
      </c>
      <c r="H40" s="79">
        <v>-8.19124981969875</v>
      </c>
      <c r="I40" s="79">
        <v>-4.160766489318012</v>
      </c>
    </row>
    <row r="41" spans="1:9" ht="12.75">
      <c r="A41" s="14"/>
      <c r="B41" s="27"/>
      <c r="C41" s="29"/>
      <c r="D41" s="29"/>
      <c r="E41" s="29"/>
      <c r="F41" s="22"/>
      <c r="G41" s="30"/>
      <c r="H41" s="30"/>
      <c r="I41" s="30"/>
    </row>
    <row r="42" spans="1:9" ht="12.75">
      <c r="A42" s="31" t="s">
        <v>41</v>
      </c>
      <c r="B42" s="31"/>
      <c r="C42" s="32"/>
      <c r="D42" s="32"/>
      <c r="E42" s="32"/>
      <c r="F42" s="32"/>
      <c r="G42" s="33"/>
      <c r="H42" s="32"/>
      <c r="I42" s="32"/>
    </row>
    <row r="44" spans="1:7" ht="12.75">
      <c r="A44" s="34" t="s">
        <v>42</v>
      </c>
      <c r="C44" s="26"/>
      <c r="D44" s="26"/>
      <c r="E44" s="26"/>
      <c r="G44" s="36"/>
    </row>
    <row r="45" spans="2:7" ht="12.75">
      <c r="B45"/>
      <c r="C45" s="26"/>
      <c r="D45" s="26"/>
      <c r="E45" s="26"/>
      <c r="G45" s="36"/>
    </row>
    <row r="46" spans="3:9" ht="12.75">
      <c r="C46" s="26"/>
      <c r="D46" s="26"/>
      <c r="E46" s="26"/>
      <c r="G46" s="38"/>
      <c r="H46"/>
      <c r="I46"/>
    </row>
    <row r="47" spans="3:9" ht="12.75">
      <c r="C47" s="26"/>
      <c r="D47" s="26"/>
      <c r="E47" s="26"/>
      <c r="G47"/>
      <c r="H47"/>
      <c r="I47"/>
    </row>
    <row r="48" spans="3:9" ht="12.75">
      <c r="C48" s="26"/>
      <c r="D48" s="26"/>
      <c r="E48" s="26"/>
      <c r="G48"/>
      <c r="H48"/>
      <c r="I48"/>
    </row>
    <row r="49" spans="3:9" ht="12.75">
      <c r="C49" s="39"/>
      <c r="D49" s="26"/>
      <c r="E49" s="26"/>
      <c r="G49"/>
      <c r="H49"/>
      <c r="I49"/>
    </row>
    <row r="50" spans="3:9" ht="12.75">
      <c r="C50" s="39"/>
      <c r="D50" s="26"/>
      <c r="E50" s="26"/>
      <c r="G50"/>
      <c r="H50"/>
      <c r="I50"/>
    </row>
    <row r="51" spans="3:9" ht="12.75">
      <c r="C51" s="26"/>
      <c r="D51" s="26"/>
      <c r="E51" s="26"/>
      <c r="G51"/>
      <c r="H51"/>
      <c r="I51"/>
    </row>
    <row r="52" spans="7:9" ht="12.75">
      <c r="G52"/>
      <c r="H52"/>
      <c r="I52"/>
    </row>
    <row r="53" spans="7:9" ht="12.75">
      <c r="G53"/>
      <c r="H53"/>
      <c r="I53"/>
    </row>
    <row r="54" spans="7:9" ht="12.75">
      <c r="G54"/>
      <c r="H54"/>
      <c r="I54"/>
    </row>
    <row r="55" spans="7:9" ht="12.75">
      <c r="G55"/>
      <c r="H55"/>
      <c r="I55"/>
    </row>
    <row r="56" spans="7:9" ht="12.75">
      <c r="G56"/>
      <c r="H56"/>
      <c r="I56"/>
    </row>
    <row r="57" spans="7:9" ht="12.75">
      <c r="G57"/>
      <c r="H57"/>
      <c r="I57"/>
    </row>
    <row r="58" spans="6:9" ht="12.75">
      <c r="F58" s="40"/>
      <c r="G58"/>
      <c r="H58"/>
      <c r="I58"/>
    </row>
    <row r="59" spans="3:5" ht="12.75">
      <c r="C59" s="26"/>
      <c r="D59" s="26"/>
      <c r="E59" s="26"/>
    </row>
    <row r="60" spans="3:5" ht="12.75">
      <c r="C60" s="26"/>
      <c r="D60" s="26"/>
      <c r="E60" s="26"/>
    </row>
    <row r="61" spans="3:5" ht="12.75">
      <c r="C61" s="26"/>
      <c r="D61" s="26"/>
      <c r="E61" s="26"/>
    </row>
    <row r="62" spans="3:5" ht="12.75">
      <c r="C62" s="26"/>
      <c r="D62" s="26"/>
      <c r="E62" s="26"/>
    </row>
    <row r="63" spans="3:5" ht="12.75">
      <c r="C63" s="26"/>
      <c r="D63" s="26"/>
      <c r="E63" s="26"/>
    </row>
  </sheetData>
  <sheetProtection selectLockedCells="1" selectUnlockedCells="1"/>
  <mergeCells count="7">
    <mergeCell ref="A1:I2"/>
    <mergeCell ref="D3:G3"/>
    <mergeCell ref="H3:I3"/>
    <mergeCell ref="A4:A5"/>
    <mergeCell ref="B4:B5"/>
    <mergeCell ref="C4:E4"/>
    <mergeCell ref="G4:I4"/>
  </mergeCells>
  <hyperlinks>
    <hyperlink ref="A44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:I2"/>
    </sheetView>
  </sheetViews>
  <sheetFormatPr defaultColWidth="9.140625" defaultRowHeight="12.75"/>
  <cols>
    <col min="1" max="1" width="40.7109375" style="2" customWidth="1"/>
    <col min="2" max="2" width="11.28125" style="2" customWidth="1"/>
    <col min="3" max="5" width="13.7109375" style="2" customWidth="1"/>
    <col min="6" max="6" width="1.7109375" style="2" customWidth="1"/>
    <col min="7" max="9" width="13.7109375" style="2" customWidth="1"/>
    <col min="10" max="16384" width="9.140625" style="2" customWidth="1"/>
  </cols>
  <sheetData>
    <row r="1" spans="1:9" ht="12.75" customHeight="1">
      <c r="A1" s="105" t="s">
        <v>71</v>
      </c>
      <c r="B1" s="105"/>
      <c r="C1" s="105"/>
      <c r="D1" s="105"/>
      <c r="E1" s="105"/>
      <c r="F1" s="105"/>
      <c r="G1" s="105"/>
      <c r="H1" s="105"/>
      <c r="I1" s="105"/>
    </row>
    <row r="2" spans="1:9" ht="12.75" customHeight="1">
      <c r="A2" s="105"/>
      <c r="B2" s="105"/>
      <c r="C2" s="105"/>
      <c r="D2" s="105"/>
      <c r="E2" s="105"/>
      <c r="F2" s="105"/>
      <c r="G2" s="105"/>
      <c r="H2" s="105"/>
      <c r="I2" s="105"/>
    </row>
    <row r="3" spans="2:9" ht="12.75">
      <c r="B3" s="4"/>
      <c r="C3" s="5"/>
      <c r="D3" s="106"/>
      <c r="E3" s="106"/>
      <c r="F3" s="106"/>
      <c r="G3" s="106"/>
      <c r="H3" s="107"/>
      <c r="I3" s="107"/>
    </row>
    <row r="4" spans="1:9" ht="12.75" customHeight="1">
      <c r="A4" s="108"/>
      <c r="B4" s="109" t="s">
        <v>1</v>
      </c>
      <c r="C4" s="110" t="s">
        <v>2</v>
      </c>
      <c r="D4" s="110"/>
      <c r="E4" s="110"/>
      <c r="F4" s="10"/>
      <c r="G4" s="110" t="s">
        <v>43</v>
      </c>
      <c r="H4" s="110"/>
      <c r="I4" s="110"/>
    </row>
    <row r="5" spans="1:9" ht="19.5" customHeight="1">
      <c r="A5" s="108"/>
      <c r="B5" s="109"/>
      <c r="C5" s="9" t="s">
        <v>4</v>
      </c>
      <c r="D5" s="11" t="s">
        <v>5</v>
      </c>
      <c r="E5" s="11" t="s">
        <v>6</v>
      </c>
      <c r="F5" s="11"/>
      <c r="G5" s="9" t="s">
        <v>7</v>
      </c>
      <c r="H5" s="9" t="s">
        <v>8</v>
      </c>
      <c r="I5" s="9" t="s">
        <v>9</v>
      </c>
    </row>
    <row r="6" spans="1:9" ht="12.75">
      <c r="A6" s="12"/>
      <c r="B6" s="12"/>
      <c r="C6" s="13"/>
      <c r="D6" s="13"/>
      <c r="E6" s="13"/>
      <c r="F6" s="13"/>
      <c r="G6" s="13"/>
      <c r="H6" s="13"/>
      <c r="I6" s="13"/>
    </row>
    <row r="7" spans="1:9" ht="12.75">
      <c r="A7" s="14" t="s">
        <v>10</v>
      </c>
      <c r="B7" s="14"/>
      <c r="C7" s="7"/>
      <c r="D7" s="7"/>
      <c r="E7" s="7"/>
      <c r="F7" s="7"/>
      <c r="G7" s="7"/>
      <c r="H7" s="6"/>
      <c r="I7" s="6"/>
    </row>
    <row r="8" spans="1:9" ht="12.75">
      <c r="A8" s="15" t="s">
        <v>11</v>
      </c>
      <c r="B8" s="58">
        <v>179.55515495240007</v>
      </c>
      <c r="C8" s="76">
        <v>0.15667254460986874</v>
      </c>
      <c r="D8" s="76">
        <v>0.4062186134116015</v>
      </c>
      <c r="E8" s="76">
        <v>0.4371088419785284</v>
      </c>
      <c r="F8" s="18"/>
      <c r="G8" s="78">
        <v>-1.0376211424867012</v>
      </c>
      <c r="H8" s="78">
        <v>-6.728895508296674</v>
      </c>
      <c r="I8" s="78">
        <v>-0.6882618946013707</v>
      </c>
    </row>
    <row r="9" spans="1:9" ht="12.75">
      <c r="A9" s="15" t="s">
        <v>12</v>
      </c>
      <c r="B9" s="58">
        <v>442.1028481940015</v>
      </c>
      <c r="C9" s="76">
        <v>0.11993075309010433</v>
      </c>
      <c r="D9" s="76">
        <v>0.39541586805818185</v>
      </c>
      <c r="E9" s="76">
        <v>0.4846533788517125</v>
      </c>
      <c r="F9" s="18"/>
      <c r="G9" s="78">
        <v>-9.862186485305036</v>
      </c>
      <c r="H9" s="78">
        <v>-12.031825871924605</v>
      </c>
      <c r="I9" s="78">
        <v>-9.756293337664381</v>
      </c>
    </row>
    <row r="10" spans="1:9" ht="12.75">
      <c r="A10" s="15" t="s">
        <v>13</v>
      </c>
      <c r="B10" s="58">
        <v>361.6981888212993</v>
      </c>
      <c r="C10" s="76">
        <v>0.11120447530338709</v>
      </c>
      <c r="D10" s="76">
        <v>0.30736268903344754</v>
      </c>
      <c r="E10" s="76">
        <v>0.5814328356631665</v>
      </c>
      <c r="F10" s="18"/>
      <c r="G10" s="78">
        <v>-10.43111292406515</v>
      </c>
      <c r="H10" s="78">
        <v>-11.65339677080016</v>
      </c>
      <c r="I10" s="78">
        <v>-10.362837058381144</v>
      </c>
    </row>
    <row r="11" spans="1:9" ht="12.75">
      <c r="A11" s="15" t="s">
        <v>14</v>
      </c>
      <c r="B11" s="58">
        <v>104.23082299970011</v>
      </c>
      <c r="C11" s="76">
        <v>0.13360398911286445</v>
      </c>
      <c r="D11" s="76">
        <v>0.3464198133331046</v>
      </c>
      <c r="E11" s="76">
        <v>0.5199761975540305</v>
      </c>
      <c r="F11" s="18"/>
      <c r="G11" s="78">
        <v>-6.38544545687426</v>
      </c>
      <c r="H11" s="78">
        <v>-5.000417752564628</v>
      </c>
      <c r="I11" s="78">
        <v>-6.429640770526136</v>
      </c>
    </row>
    <row r="12" spans="1:9" ht="12.75">
      <c r="A12" s="15" t="s">
        <v>15</v>
      </c>
      <c r="B12" s="58">
        <v>100.64836402549999</v>
      </c>
      <c r="C12" s="76">
        <v>0.20541731309672953</v>
      </c>
      <c r="D12" s="76">
        <v>0.3155718264826577</v>
      </c>
      <c r="E12" s="76">
        <v>0.4790108604206129</v>
      </c>
      <c r="F12" s="18"/>
      <c r="G12" s="78">
        <v>-3.2448493008427377</v>
      </c>
      <c r="H12" s="78">
        <v>-15.088185261070976</v>
      </c>
      <c r="I12" s="78">
        <v>-2.978484036648824</v>
      </c>
    </row>
    <row r="13" spans="1:9" ht="12.75">
      <c r="A13" s="15" t="s">
        <v>16</v>
      </c>
      <c r="B13" s="58">
        <v>143.93150145600023</v>
      </c>
      <c r="C13" s="76">
        <v>0.13395322847958013</v>
      </c>
      <c r="D13" s="76">
        <v>0.3685654397543561</v>
      </c>
      <c r="E13" s="76">
        <v>0.4974813317660628</v>
      </c>
      <c r="F13" s="18"/>
      <c r="G13" s="78">
        <v>-11.313495480546093</v>
      </c>
      <c r="H13" s="78">
        <v>-7.707504733250356</v>
      </c>
      <c r="I13" s="78">
        <v>-11.664548141819392</v>
      </c>
    </row>
    <row r="14" spans="1:9" ht="12.75">
      <c r="A14" s="15" t="s">
        <v>17</v>
      </c>
      <c r="B14" s="58">
        <v>495.1616840389985</v>
      </c>
      <c r="C14" s="76">
        <v>0.20890989254093892</v>
      </c>
      <c r="D14" s="76">
        <v>0.3311858508747186</v>
      </c>
      <c r="E14" s="76">
        <v>0.4599042565843448</v>
      </c>
      <c r="F14" s="18"/>
      <c r="G14" s="78">
        <v>-4.752319975837835</v>
      </c>
      <c r="H14" s="78">
        <v>-7.840320930412605</v>
      </c>
      <c r="I14" s="78">
        <v>-4.597218419719451</v>
      </c>
    </row>
    <row r="15" spans="1:9" ht="12.75">
      <c r="A15" s="15" t="s">
        <v>18</v>
      </c>
      <c r="B15" s="58">
        <v>341.42818122459994</v>
      </c>
      <c r="C15" s="76">
        <v>0.14780930329762285</v>
      </c>
      <c r="D15" s="76">
        <v>0.4311513808865923</v>
      </c>
      <c r="E15" s="76">
        <v>0.4210393158157823</v>
      </c>
      <c r="F15" s="18"/>
      <c r="G15" s="78">
        <v>-5.937335105079152</v>
      </c>
      <c r="H15" s="78">
        <v>-9.893299951005142</v>
      </c>
      <c r="I15" s="78">
        <v>-5.790189963926212</v>
      </c>
    </row>
    <row r="16" spans="1:9" ht="12.75">
      <c r="A16" s="15" t="s">
        <v>19</v>
      </c>
      <c r="B16" s="58">
        <v>139.6137385073</v>
      </c>
      <c r="C16" s="76">
        <v>0.16412533297539958</v>
      </c>
      <c r="D16" s="76">
        <v>0.33459306632027697</v>
      </c>
      <c r="E16" s="76">
        <v>0.5012816007043225</v>
      </c>
      <c r="F16" s="18"/>
      <c r="G16" s="78">
        <v>-11.432780096258401</v>
      </c>
      <c r="H16" s="78">
        <v>-8.571778915713963</v>
      </c>
      <c r="I16" s="78">
        <v>-11.538465849287316</v>
      </c>
    </row>
    <row r="17" spans="1:11" ht="12.75">
      <c r="A17" s="15" t="s">
        <v>20</v>
      </c>
      <c r="B17" s="58">
        <v>34.814015236699994</v>
      </c>
      <c r="C17" s="76">
        <v>0.2312301986317485</v>
      </c>
      <c r="D17" s="76">
        <v>0.4478687780444109</v>
      </c>
      <c r="E17" s="76">
        <v>0.3209010233238407</v>
      </c>
      <c r="F17" s="18"/>
      <c r="G17" s="78">
        <v>-4.896303488555832</v>
      </c>
      <c r="H17" s="78">
        <v>-15.185152357474747</v>
      </c>
      <c r="I17" s="78">
        <v>-4.763750384810438</v>
      </c>
      <c r="J17" s="20"/>
      <c r="K17" s="20"/>
    </row>
    <row r="18" spans="1:9" ht="12.75">
      <c r="A18" s="15" t="s">
        <v>21</v>
      </c>
      <c r="B18" s="58">
        <v>92.82501815590008</v>
      </c>
      <c r="C18" s="76">
        <v>0.13376680296674417</v>
      </c>
      <c r="D18" s="76">
        <v>0.44518351584444593</v>
      </c>
      <c r="E18" s="76">
        <v>0.42104968118881</v>
      </c>
      <c r="F18" s="18"/>
      <c r="G18" s="78">
        <v>-2.919837579462857</v>
      </c>
      <c r="H18" s="78">
        <v>-1.148954099087025</v>
      </c>
      <c r="I18" s="78">
        <v>-2.9787964375377793</v>
      </c>
    </row>
    <row r="19" spans="1:9" ht="12.75">
      <c r="A19" s="21"/>
      <c r="B19" s="58"/>
      <c r="C19" s="59"/>
      <c r="D19" s="59"/>
      <c r="E19" s="59"/>
      <c r="F19" s="18"/>
      <c r="G19" s="23"/>
      <c r="H19" s="23"/>
      <c r="I19" s="23"/>
    </row>
    <row r="20" spans="1:9" ht="12.75">
      <c r="A20" s="14" t="s">
        <v>22</v>
      </c>
      <c r="B20" s="16"/>
      <c r="C20" s="20"/>
      <c r="D20" s="20"/>
      <c r="E20" s="20"/>
      <c r="F20" s="18"/>
      <c r="G20" s="23"/>
      <c r="H20" s="23"/>
      <c r="I20" s="23"/>
    </row>
    <row r="21" spans="1:9" ht="12.75">
      <c r="A21" s="15" t="s">
        <v>23</v>
      </c>
      <c r="B21" s="58">
        <v>335.0270270253011</v>
      </c>
      <c r="C21" s="76">
        <v>0.15852441489434896</v>
      </c>
      <c r="D21" s="76">
        <v>0.3811175194264619</v>
      </c>
      <c r="E21" s="76">
        <v>0.4603580656791888</v>
      </c>
      <c r="F21" s="18"/>
      <c r="G21" s="78">
        <v>-4.878717243065369</v>
      </c>
      <c r="H21" s="78">
        <v>-11.03121059143209</v>
      </c>
      <c r="I21" s="78">
        <v>-4.5818491229532095</v>
      </c>
    </row>
    <row r="22" spans="1:9" ht="12.75">
      <c r="A22" s="15" t="s">
        <v>24</v>
      </c>
      <c r="B22" s="58">
        <v>653.2967642635965</v>
      </c>
      <c r="C22" s="76">
        <v>0.18386051095284794</v>
      </c>
      <c r="D22" s="76">
        <v>0.3385800580521655</v>
      </c>
      <c r="E22" s="76">
        <v>0.47755943099498843</v>
      </c>
      <c r="F22" s="18"/>
      <c r="G22" s="78">
        <v>-5.514194845716323</v>
      </c>
      <c r="H22" s="78">
        <v>-5.574155720702196</v>
      </c>
      <c r="I22" s="78">
        <v>-5.512346164636656</v>
      </c>
    </row>
    <row r="23" spans="1:9" ht="12.75">
      <c r="A23" s="15" t="s">
        <v>25</v>
      </c>
      <c r="B23" s="58">
        <v>122.12378640820005</v>
      </c>
      <c r="C23" s="76">
        <v>0.1168545608659559</v>
      </c>
      <c r="D23" s="76">
        <v>0.442504055153409</v>
      </c>
      <c r="E23" s="76">
        <v>0.44064138398063496</v>
      </c>
      <c r="F23" s="18"/>
      <c r="G23" s="78">
        <v>-9.505685594197878</v>
      </c>
      <c r="H23" s="78">
        <v>-7.93688304695091</v>
      </c>
      <c r="I23" s="78">
        <v>-9.631889351404288</v>
      </c>
    </row>
    <row r="24" spans="1:9" ht="12.75">
      <c r="A24" s="15" t="s">
        <v>26</v>
      </c>
      <c r="B24" s="58">
        <v>622.2675093936981</v>
      </c>
      <c r="C24" s="76">
        <v>0.15760767624716407</v>
      </c>
      <c r="D24" s="76">
        <v>0.3660061022010534</v>
      </c>
      <c r="E24" s="76">
        <v>0.47638622155179056</v>
      </c>
      <c r="F24" s="18"/>
      <c r="G24" s="78">
        <v>-7.757383045160876</v>
      </c>
      <c r="H24" s="78">
        <v>-7.65022540054659</v>
      </c>
      <c r="I24" s="78">
        <v>-7.761121017391345</v>
      </c>
    </row>
    <row r="25" spans="1:9" ht="12.75">
      <c r="A25" s="15" t="s">
        <v>27</v>
      </c>
      <c r="B25" s="58">
        <v>268.9728506763999</v>
      </c>
      <c r="C25" s="76">
        <v>0.14251143226883234</v>
      </c>
      <c r="D25" s="76">
        <v>0.4230324365783386</v>
      </c>
      <c r="E25" s="76">
        <v>0.43445613115283044</v>
      </c>
      <c r="F25" s="18"/>
      <c r="G25" s="78">
        <v>-5.704004226437413</v>
      </c>
      <c r="H25" s="78">
        <v>-6.907771260234723</v>
      </c>
      <c r="I25" s="78">
        <v>-5.590932576645174</v>
      </c>
    </row>
    <row r="26" spans="1:9" ht="12.75">
      <c r="A26" s="15" t="s">
        <v>28</v>
      </c>
      <c r="B26" s="58">
        <v>360.2076323362007</v>
      </c>
      <c r="C26" s="76">
        <v>0.10412954315399084</v>
      </c>
      <c r="D26" s="76">
        <v>0.3428505862532941</v>
      </c>
      <c r="E26" s="76">
        <v>0.5530198705927121</v>
      </c>
      <c r="F26" s="18"/>
      <c r="G26" s="78">
        <v>-7.09488686239805</v>
      </c>
      <c r="H26" s="78">
        <v>-15.187878043741517</v>
      </c>
      <c r="I26" s="78">
        <v>-6.563552510965275</v>
      </c>
    </row>
    <row r="27" spans="1:9" ht="12.75">
      <c r="A27" s="15" t="s">
        <v>29</v>
      </c>
      <c r="B27" s="58">
        <v>133.65369566240008</v>
      </c>
      <c r="C27" s="76">
        <v>0.14731620814731902</v>
      </c>
      <c r="D27" s="76">
        <v>0.4037017193918075</v>
      </c>
      <c r="E27" s="76">
        <v>0.44898207246087374</v>
      </c>
      <c r="F27" s="18"/>
      <c r="G27" s="78">
        <v>-9.675303918468455</v>
      </c>
      <c r="H27" s="78">
        <v>-9.092995109433437</v>
      </c>
      <c r="I27" s="78">
        <v>-9.725064071915682</v>
      </c>
    </row>
    <row r="28" spans="1:9" ht="12.75">
      <c r="A28" s="14"/>
      <c r="B28" s="58"/>
      <c r="C28" s="76"/>
      <c r="D28" s="60"/>
      <c r="E28" s="60"/>
      <c r="F28" s="22"/>
      <c r="G28" s="23"/>
      <c r="H28" s="23"/>
      <c r="I28" s="23"/>
    </row>
    <row r="29" spans="1:10" ht="12.75">
      <c r="A29" s="14" t="s">
        <v>30</v>
      </c>
      <c r="B29" s="16"/>
      <c r="C29" s="17"/>
      <c r="D29" s="17"/>
      <c r="E29" s="17"/>
      <c r="F29" s="18"/>
      <c r="G29" s="23"/>
      <c r="H29" s="23"/>
      <c r="I29" s="23"/>
      <c r="J29" s="20"/>
    </row>
    <row r="30" spans="1:10" ht="12.75">
      <c r="A30" s="15" t="s">
        <v>31</v>
      </c>
      <c r="B30" s="58">
        <v>406.8601054728995</v>
      </c>
      <c r="C30" s="76">
        <v>0.16615354041105945</v>
      </c>
      <c r="D30" s="76">
        <v>0.35061685238874374</v>
      </c>
      <c r="E30" s="76">
        <v>0.4832296072001966</v>
      </c>
      <c r="F30" s="18"/>
      <c r="G30" s="78">
        <v>-7.846654807777006</v>
      </c>
      <c r="H30" s="78">
        <v>-11.221193463443006</v>
      </c>
      <c r="I30" s="78">
        <v>-7.708384880498632</v>
      </c>
      <c r="J30" s="20"/>
    </row>
    <row r="31" spans="1:10" ht="12.75">
      <c r="A31" s="15" t="s">
        <v>32</v>
      </c>
      <c r="B31" s="58">
        <v>1127.9995553283038</v>
      </c>
      <c r="C31" s="76">
        <v>0.16348782055859798</v>
      </c>
      <c r="D31" s="76">
        <v>0.37290587066481445</v>
      </c>
      <c r="E31" s="76">
        <v>0.4636063087765861</v>
      </c>
      <c r="F31" s="18"/>
      <c r="G31" s="78">
        <v>-6.660572890427841</v>
      </c>
      <c r="H31" s="78">
        <v>-8.660235032558825</v>
      </c>
      <c r="I31" s="78">
        <v>-6.563994995535241</v>
      </c>
      <c r="J31" s="20"/>
    </row>
    <row r="32" spans="1:10" ht="12.75">
      <c r="A32" s="15" t="s">
        <v>33</v>
      </c>
      <c r="B32" s="58">
        <v>960.6896049646015</v>
      </c>
      <c r="C32" s="76">
        <v>0.13423606968901355</v>
      </c>
      <c r="D32" s="76">
        <v>0.37196070242890145</v>
      </c>
      <c r="E32" s="76">
        <v>0.49380322788208014</v>
      </c>
      <c r="F32" s="18"/>
      <c r="G32" s="78">
        <v>-6.057349185488501</v>
      </c>
      <c r="H32" s="78">
        <v>-8.778462747757773</v>
      </c>
      <c r="I32" s="78">
        <v>-5.922921863134325</v>
      </c>
      <c r="J32" s="20"/>
    </row>
    <row r="33" spans="1:10" ht="12.75">
      <c r="A33" s="14"/>
      <c r="B33" s="16"/>
      <c r="C33" s="17"/>
      <c r="D33" s="17"/>
      <c r="E33" s="17"/>
      <c r="F33" s="18"/>
      <c r="G33" s="23"/>
      <c r="H33" s="23"/>
      <c r="I33" s="23"/>
      <c r="J33" s="20"/>
    </row>
    <row r="34" spans="1:9" ht="12.75">
      <c r="A34" s="14" t="s">
        <v>34</v>
      </c>
      <c r="B34" s="16"/>
      <c r="C34" s="17"/>
      <c r="D34" s="17"/>
      <c r="E34" s="17"/>
      <c r="F34" s="18"/>
      <c r="G34" s="23"/>
      <c r="H34" s="23"/>
      <c r="I34" s="23"/>
    </row>
    <row r="35" spans="1:9" ht="12.75">
      <c r="A35" s="15" t="s">
        <v>35</v>
      </c>
      <c r="B35" s="58">
        <v>815.8944723617028</v>
      </c>
      <c r="C35" s="76">
        <v>0.11589301440897909</v>
      </c>
      <c r="D35" s="76">
        <v>0.41294434013056774</v>
      </c>
      <c r="E35" s="76">
        <v>0.4711626454604508</v>
      </c>
      <c r="F35" s="18"/>
      <c r="G35" s="78">
        <v>-9.084854052583548</v>
      </c>
      <c r="H35" s="44" t="s">
        <v>36</v>
      </c>
      <c r="I35" s="44" t="s">
        <v>36</v>
      </c>
    </row>
    <row r="36" spans="1:9" ht="12.75">
      <c r="A36" s="24" t="s">
        <v>37</v>
      </c>
      <c r="B36" s="58">
        <v>1452.395557602808</v>
      </c>
      <c r="C36" s="76">
        <v>0.1732807662050549</v>
      </c>
      <c r="D36" s="76">
        <v>0.3560533341363118</v>
      </c>
      <c r="E36" s="76">
        <v>0.470665899658628</v>
      </c>
      <c r="F36" s="18"/>
      <c r="G36" s="78">
        <v>-6.720727966306074</v>
      </c>
      <c r="H36" s="44" t="s">
        <v>36</v>
      </c>
      <c r="I36" s="44" t="s">
        <v>36</v>
      </c>
    </row>
    <row r="37" spans="1:9" ht="12.75">
      <c r="A37" s="15" t="s">
        <v>38</v>
      </c>
      <c r="B37" s="58">
        <v>218.70308027140015</v>
      </c>
      <c r="C37" s="76">
        <v>0.1472942609120023</v>
      </c>
      <c r="D37" s="76">
        <v>0.3082985434823995</v>
      </c>
      <c r="E37" s="76">
        <v>0.5444071956055981</v>
      </c>
      <c r="F37" s="18"/>
      <c r="G37" s="78">
        <v>-6.507679786550156</v>
      </c>
      <c r="H37" s="44" t="s">
        <v>36</v>
      </c>
      <c r="I37" s="44" t="s">
        <v>36</v>
      </c>
    </row>
    <row r="38" spans="1:9" ht="12.75">
      <c r="A38" s="15" t="s">
        <v>39</v>
      </c>
      <c r="B38" s="58">
        <v>8.5561555299</v>
      </c>
      <c r="C38" s="76">
        <v>0.26553561316065477</v>
      </c>
      <c r="D38" s="76">
        <v>0.039916337194201394</v>
      </c>
      <c r="E38" s="76">
        <v>0.6945480496451439</v>
      </c>
      <c r="F38" s="18"/>
      <c r="G38" s="78">
        <v>-4.476236374787438</v>
      </c>
      <c r="H38" s="44" t="s">
        <v>36</v>
      </c>
      <c r="I38" s="44" t="s">
        <v>36</v>
      </c>
    </row>
    <row r="39" spans="1:9" ht="12.75">
      <c r="A39" s="14"/>
      <c r="B39" s="61"/>
      <c r="C39" s="26"/>
      <c r="D39" s="26"/>
      <c r="E39" s="26"/>
      <c r="F39" s="22"/>
      <c r="G39" s="63"/>
      <c r="H39" s="23"/>
      <c r="I39" s="23"/>
    </row>
    <row r="40" spans="1:9" s="28" customFormat="1" ht="12.75">
      <c r="A40" s="14" t="s">
        <v>40</v>
      </c>
      <c r="B40" s="75">
        <v>2495.549265765817</v>
      </c>
      <c r="C40" s="77">
        <v>0.15272039821756261</v>
      </c>
      <c r="D40" s="77">
        <v>0.3688546928739672</v>
      </c>
      <c r="E40" s="77">
        <v>0.47842490890846934</v>
      </c>
      <c r="F40" s="22"/>
      <c r="G40" s="79">
        <v>-6.62584451609755</v>
      </c>
      <c r="H40" s="79">
        <v>-9.084854052583548</v>
      </c>
      <c r="I40" s="79">
        <v>-6.50909139527839</v>
      </c>
    </row>
    <row r="41" spans="1:9" ht="12.75">
      <c r="A41" s="14"/>
      <c r="B41" s="27"/>
      <c r="C41" s="29"/>
      <c r="D41" s="29"/>
      <c r="E41" s="29"/>
      <c r="F41" s="22"/>
      <c r="G41" s="30"/>
      <c r="H41" s="30"/>
      <c r="I41" s="30"/>
    </row>
    <row r="42" spans="1:9" ht="12.75">
      <c r="A42" s="31" t="s">
        <v>41</v>
      </c>
      <c r="B42" s="31"/>
      <c r="C42" s="32"/>
      <c r="D42" s="32"/>
      <c r="E42" s="32"/>
      <c r="F42" s="32"/>
      <c r="G42" s="33"/>
      <c r="H42" s="32"/>
      <c r="I42" s="32"/>
    </row>
    <row r="44" spans="1:7" ht="12.75">
      <c r="A44" s="34" t="s">
        <v>42</v>
      </c>
      <c r="C44" s="26"/>
      <c r="D44" s="26"/>
      <c r="E44" s="26"/>
      <c r="G44" s="36"/>
    </row>
    <row r="45" spans="2:7" ht="12.75">
      <c r="B45"/>
      <c r="C45" s="26"/>
      <c r="D45" s="26"/>
      <c r="E45" s="26"/>
      <c r="G45" s="36"/>
    </row>
    <row r="46" spans="3:9" ht="12.75">
      <c r="C46" s="26"/>
      <c r="D46" s="26"/>
      <c r="E46" s="26"/>
      <c r="G46" s="38"/>
      <c r="H46"/>
      <c r="I46"/>
    </row>
    <row r="47" spans="3:9" ht="12.75">
      <c r="C47" s="26"/>
      <c r="D47" s="26"/>
      <c r="E47" s="26"/>
      <c r="G47"/>
      <c r="H47"/>
      <c r="I47"/>
    </row>
    <row r="48" spans="3:9" ht="12.75">
      <c r="C48" s="26"/>
      <c r="D48" s="26"/>
      <c r="E48" s="26"/>
      <c r="G48"/>
      <c r="H48"/>
      <c r="I48"/>
    </row>
    <row r="49" spans="3:9" ht="12.75">
      <c r="C49" s="39"/>
      <c r="D49" s="26"/>
      <c r="E49" s="26"/>
      <c r="G49"/>
      <c r="H49"/>
      <c r="I49"/>
    </row>
    <row r="50" spans="3:9" ht="12.75">
      <c r="C50" s="39"/>
      <c r="D50" s="26"/>
      <c r="E50" s="26"/>
      <c r="G50"/>
      <c r="H50"/>
      <c r="I50"/>
    </row>
    <row r="51" spans="3:9" ht="12.75">
      <c r="C51" s="26"/>
      <c r="D51" s="26"/>
      <c r="E51" s="26"/>
      <c r="G51"/>
      <c r="H51"/>
      <c r="I51"/>
    </row>
    <row r="52" spans="7:9" ht="12.75">
      <c r="G52"/>
      <c r="H52"/>
      <c r="I52"/>
    </row>
    <row r="53" spans="7:9" ht="12.75">
      <c r="G53"/>
      <c r="H53"/>
      <c r="I53"/>
    </row>
    <row r="54" spans="7:9" ht="12.75">
      <c r="G54"/>
      <c r="H54"/>
      <c r="I54"/>
    </row>
    <row r="55" spans="7:9" ht="12.75">
      <c r="G55"/>
      <c r="H55"/>
      <c r="I55"/>
    </row>
    <row r="56" spans="7:9" ht="12.75">
      <c r="G56"/>
      <c r="H56"/>
      <c r="I56"/>
    </row>
    <row r="57" spans="7:9" ht="12.75">
      <c r="G57"/>
      <c r="H57"/>
      <c r="I57"/>
    </row>
    <row r="58" spans="6:9" ht="12.75">
      <c r="F58" s="40"/>
      <c r="G58"/>
      <c r="H58"/>
      <c r="I58"/>
    </row>
    <row r="59" spans="3:5" ht="12.75">
      <c r="C59" s="26"/>
      <c r="D59" s="26"/>
      <c r="E59" s="26"/>
    </row>
    <row r="60" spans="3:5" ht="12.75">
      <c r="C60" s="26"/>
      <c r="D60" s="26"/>
      <c r="E60" s="26"/>
    </row>
    <row r="61" spans="3:5" ht="12.75">
      <c r="C61" s="26"/>
      <c r="D61" s="26"/>
      <c r="E61" s="26"/>
    </row>
    <row r="62" spans="3:5" ht="12.75">
      <c r="C62" s="26"/>
      <c r="D62" s="26"/>
      <c r="E62" s="26"/>
    </row>
    <row r="63" spans="3:5" ht="12.75">
      <c r="C63" s="26"/>
      <c r="D63" s="26"/>
      <c r="E63" s="26"/>
    </row>
  </sheetData>
  <sheetProtection selectLockedCells="1" selectUnlockedCells="1"/>
  <mergeCells count="7">
    <mergeCell ref="A1:I2"/>
    <mergeCell ref="D3:G3"/>
    <mergeCell ref="H3:I3"/>
    <mergeCell ref="A4:A5"/>
    <mergeCell ref="B4:B5"/>
    <mergeCell ref="C4:E4"/>
    <mergeCell ref="G4:I4"/>
  </mergeCells>
  <hyperlinks>
    <hyperlink ref="A44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:I2"/>
    </sheetView>
  </sheetViews>
  <sheetFormatPr defaultColWidth="9.140625" defaultRowHeight="12.75"/>
  <cols>
    <col min="1" max="1" width="40.7109375" style="2" customWidth="1"/>
    <col min="2" max="2" width="11.28125" style="2" customWidth="1"/>
    <col min="3" max="5" width="13.7109375" style="2" customWidth="1"/>
    <col min="6" max="6" width="1.7109375" style="2" customWidth="1"/>
    <col min="7" max="9" width="13.7109375" style="2" customWidth="1"/>
    <col min="10" max="16384" width="9.140625" style="2" customWidth="1"/>
  </cols>
  <sheetData>
    <row r="1" spans="1:9" ht="12.75" customHeight="1">
      <c r="A1" s="105" t="s">
        <v>72</v>
      </c>
      <c r="B1" s="105"/>
      <c r="C1" s="105"/>
      <c r="D1" s="105"/>
      <c r="E1" s="105"/>
      <c r="F1" s="105"/>
      <c r="G1" s="105"/>
      <c r="H1" s="105"/>
      <c r="I1" s="105"/>
    </row>
    <row r="2" spans="1:9" ht="12.75" customHeight="1">
      <c r="A2" s="105"/>
      <c r="B2" s="105"/>
      <c r="C2" s="105"/>
      <c r="D2" s="105"/>
      <c r="E2" s="105"/>
      <c r="F2" s="105"/>
      <c r="G2" s="105"/>
      <c r="H2" s="105"/>
      <c r="I2" s="105"/>
    </row>
    <row r="3" spans="2:9" ht="12.75">
      <c r="B3" s="4"/>
      <c r="C3" s="5"/>
      <c r="D3" s="106"/>
      <c r="E3" s="106"/>
      <c r="F3" s="106"/>
      <c r="G3" s="106"/>
      <c r="H3" s="107"/>
      <c r="I3" s="107"/>
    </row>
    <row r="4" spans="1:9" ht="12.75" customHeight="1">
      <c r="A4" s="108"/>
      <c r="B4" s="109" t="s">
        <v>1</v>
      </c>
      <c r="C4" s="110" t="s">
        <v>2</v>
      </c>
      <c r="D4" s="110"/>
      <c r="E4" s="110"/>
      <c r="F4" s="10"/>
      <c r="G4" s="110" t="s">
        <v>3</v>
      </c>
      <c r="H4" s="110"/>
      <c r="I4" s="110"/>
    </row>
    <row r="5" spans="1:9" ht="19.5" customHeight="1">
      <c r="A5" s="108"/>
      <c r="B5" s="109"/>
      <c r="C5" s="9" t="s">
        <v>4</v>
      </c>
      <c r="D5" s="11" t="s">
        <v>5</v>
      </c>
      <c r="E5" s="11" t="s">
        <v>6</v>
      </c>
      <c r="F5" s="11"/>
      <c r="G5" s="9" t="s">
        <v>7</v>
      </c>
      <c r="H5" s="9" t="s">
        <v>8</v>
      </c>
      <c r="I5" s="9" t="s">
        <v>9</v>
      </c>
    </row>
    <row r="6" spans="1:9" ht="12.75">
      <c r="A6" s="12"/>
      <c r="B6" s="12"/>
      <c r="C6" s="13"/>
      <c r="D6" s="13"/>
      <c r="E6" s="13"/>
      <c r="F6" s="13"/>
      <c r="G6" s="13"/>
      <c r="H6" s="13"/>
      <c r="I6" s="13"/>
    </row>
    <row r="7" spans="1:9" ht="12.75">
      <c r="A7" s="14" t="s">
        <v>10</v>
      </c>
      <c r="B7" s="14"/>
      <c r="C7" s="7"/>
      <c r="D7" s="7"/>
      <c r="E7" s="7"/>
      <c r="F7" s="7"/>
      <c r="G7" s="7"/>
      <c r="H7" s="6"/>
      <c r="I7" s="6"/>
    </row>
    <row r="8" spans="1:9" ht="12.75">
      <c r="A8" s="15" t="s">
        <v>11</v>
      </c>
      <c r="B8" s="58">
        <v>179.55515495240007</v>
      </c>
      <c r="C8" s="76">
        <v>0.11726010631988451</v>
      </c>
      <c r="D8" s="76">
        <v>0.41652077852278935</v>
      </c>
      <c r="E8" s="76">
        <v>0.4662191151573259</v>
      </c>
      <c r="F8" s="18"/>
      <c r="G8" s="78">
        <v>-7.027394966245387</v>
      </c>
      <c r="H8" s="78">
        <v>-20.690156105116124</v>
      </c>
      <c r="I8" s="78">
        <v>-6.908949589580818</v>
      </c>
    </row>
    <row r="9" spans="1:9" ht="12.75">
      <c r="A9" s="15" t="s">
        <v>12</v>
      </c>
      <c r="B9" s="58">
        <v>442.1028481940015</v>
      </c>
      <c r="C9" s="76">
        <v>0.31428359472374906</v>
      </c>
      <c r="D9" s="76">
        <v>0.47548287427631286</v>
      </c>
      <c r="E9" s="76">
        <v>0.21023353099993916</v>
      </c>
      <c r="F9" s="18"/>
      <c r="G9" s="78">
        <v>4.568371681520316</v>
      </c>
      <c r="H9" s="78">
        <v>-3.0306461326706513</v>
      </c>
      <c r="I9" s="78">
        <v>4.631093359125311</v>
      </c>
    </row>
    <row r="10" spans="1:9" ht="12.75">
      <c r="A10" s="15" t="s">
        <v>13</v>
      </c>
      <c r="B10" s="58">
        <v>361.6981888212993</v>
      </c>
      <c r="C10" s="76">
        <v>0.2468847252906662</v>
      </c>
      <c r="D10" s="76">
        <v>0.32053979989615955</v>
      </c>
      <c r="E10" s="76">
        <v>0.43257547481317427</v>
      </c>
      <c r="F10" s="18"/>
      <c r="G10" s="78">
        <v>-0.12288402021462826</v>
      </c>
      <c r="H10" s="78">
        <v>-8.319376859792593</v>
      </c>
      <c r="I10" s="78">
        <v>-0.07483882840293545</v>
      </c>
    </row>
    <row r="11" spans="1:9" ht="12.75">
      <c r="A11" s="15" t="s">
        <v>14</v>
      </c>
      <c r="B11" s="58">
        <v>104.23082299970011</v>
      </c>
      <c r="C11" s="76">
        <v>0.2562655587926901</v>
      </c>
      <c r="D11" s="76">
        <v>0.5400128035179158</v>
      </c>
      <c r="E11" s="76">
        <v>0.20372163768939444</v>
      </c>
      <c r="F11" s="18"/>
      <c r="G11" s="78">
        <v>14.680512542556793</v>
      </c>
      <c r="H11" s="78">
        <v>0</v>
      </c>
      <c r="I11" s="78">
        <v>14.721709873557298</v>
      </c>
    </row>
    <row r="12" spans="1:9" ht="12.75">
      <c r="A12" s="15" t="s">
        <v>15</v>
      </c>
      <c r="B12" s="58">
        <v>100.64836402549999</v>
      </c>
      <c r="C12" s="76">
        <v>0.3292644476332405</v>
      </c>
      <c r="D12" s="76">
        <v>0.46749809263868114</v>
      </c>
      <c r="E12" s="76">
        <v>0.20323745972807847</v>
      </c>
      <c r="F12" s="18"/>
      <c r="G12" s="78">
        <v>3.363967117473501</v>
      </c>
      <c r="H12" s="78">
        <v>-2.0571916157783283</v>
      </c>
      <c r="I12" s="78">
        <v>3.399377770046694</v>
      </c>
    </row>
    <row r="13" spans="1:9" ht="12.75">
      <c r="A13" s="15" t="s">
        <v>16</v>
      </c>
      <c r="B13" s="58">
        <v>143.93150145600023</v>
      </c>
      <c r="C13" s="76">
        <v>0.22981185541208912</v>
      </c>
      <c r="D13" s="76">
        <v>0.38345299533512206</v>
      </c>
      <c r="E13" s="76">
        <v>0.3867351492527884</v>
      </c>
      <c r="F13" s="18"/>
      <c r="G13" s="78">
        <v>-0.6056556365409345</v>
      </c>
      <c r="H13" s="78">
        <v>-0.6010833538775001</v>
      </c>
      <c r="I13" s="78">
        <v>-0.6065418278387738</v>
      </c>
    </row>
    <row r="14" spans="1:9" ht="12.75">
      <c r="A14" s="15" t="s">
        <v>17</v>
      </c>
      <c r="B14" s="58">
        <v>495.1616840389985</v>
      </c>
      <c r="C14" s="76">
        <v>0.24640386537695305</v>
      </c>
      <c r="D14" s="76">
        <v>0.40427562358220476</v>
      </c>
      <c r="E14" s="76">
        <v>0.3493205110408427</v>
      </c>
      <c r="F14" s="18"/>
      <c r="G14" s="78">
        <v>4.06154341646647</v>
      </c>
      <c r="H14" s="78">
        <v>-5.567238601788391</v>
      </c>
      <c r="I14" s="78">
        <v>4.146830457924373</v>
      </c>
    </row>
    <row r="15" spans="1:9" ht="12.75">
      <c r="A15" s="15" t="s">
        <v>18</v>
      </c>
      <c r="B15" s="58">
        <v>341.42818122459994</v>
      </c>
      <c r="C15" s="76">
        <v>0.2932142378802741</v>
      </c>
      <c r="D15" s="76">
        <v>0.4483339928352043</v>
      </c>
      <c r="E15" s="76">
        <v>0.2584517692845226</v>
      </c>
      <c r="F15" s="18"/>
      <c r="G15" s="78">
        <v>-1.1511652526881886</v>
      </c>
      <c r="H15" s="78">
        <v>-1.6208459226567005</v>
      </c>
      <c r="I15" s="78">
        <v>-1.147554902890923</v>
      </c>
    </row>
    <row r="16" spans="1:9" ht="12.75">
      <c r="A16" s="15" t="s">
        <v>19</v>
      </c>
      <c r="B16" s="58">
        <v>139.6137385073</v>
      </c>
      <c r="C16" s="76">
        <v>0.25866231908092846</v>
      </c>
      <c r="D16" s="76">
        <v>0.3869115703331862</v>
      </c>
      <c r="E16" s="76">
        <v>0.35442611058588547</v>
      </c>
      <c r="F16" s="18"/>
      <c r="G16" s="78">
        <v>3.8131755097845956</v>
      </c>
      <c r="H16" s="78">
        <v>-16.219335047405277</v>
      </c>
      <c r="I16" s="78">
        <v>3.960022080004827</v>
      </c>
    </row>
    <row r="17" spans="1:11" ht="12.75">
      <c r="A17" s="15" t="s">
        <v>20</v>
      </c>
      <c r="B17" s="58">
        <v>34.814015236699994</v>
      </c>
      <c r="C17" s="76">
        <v>0.38031566726875515</v>
      </c>
      <c r="D17" s="76">
        <v>0.2693551212787607</v>
      </c>
      <c r="E17" s="76">
        <v>0.35032921145248425</v>
      </c>
      <c r="F17" s="18"/>
      <c r="G17" s="78">
        <v>-14.009727033539397</v>
      </c>
      <c r="H17" s="78">
        <v>8.5441858935703</v>
      </c>
      <c r="I17" s="78">
        <v>-14.033797036088748</v>
      </c>
      <c r="J17" s="20"/>
      <c r="K17" s="20"/>
    </row>
    <row r="18" spans="1:9" ht="12.75">
      <c r="A18" s="15" t="s">
        <v>21</v>
      </c>
      <c r="B18" s="58">
        <v>92.82501815590008</v>
      </c>
      <c r="C18" s="76">
        <v>0.3732950027573478</v>
      </c>
      <c r="D18" s="76">
        <v>0.3889392255715468</v>
      </c>
      <c r="E18" s="76">
        <v>0.237765771671106</v>
      </c>
      <c r="F18" s="18"/>
      <c r="G18" s="78">
        <v>3.6559986668630717</v>
      </c>
      <c r="H18" s="78">
        <v>7.834262877455374</v>
      </c>
      <c r="I18" s="78">
        <v>3.6074865953663187</v>
      </c>
    </row>
    <row r="19" spans="1:9" ht="12.75">
      <c r="A19" s="21"/>
      <c r="B19" s="58"/>
      <c r="C19" s="59"/>
      <c r="D19" s="59"/>
      <c r="E19" s="59"/>
      <c r="F19" s="18"/>
      <c r="G19" s="23"/>
      <c r="H19" s="23"/>
      <c r="I19" s="23"/>
    </row>
    <row r="20" spans="1:9" ht="12.75">
      <c r="A20" s="14" t="s">
        <v>22</v>
      </c>
      <c r="B20" s="16"/>
      <c r="C20" s="20"/>
      <c r="D20" s="20"/>
      <c r="E20" s="20"/>
      <c r="F20" s="18"/>
      <c r="G20" s="23"/>
      <c r="H20" s="23"/>
      <c r="I20" s="23"/>
    </row>
    <row r="21" spans="1:9" ht="12.75">
      <c r="A21" s="15" t="s">
        <v>23</v>
      </c>
      <c r="B21" s="58">
        <v>335.0270270253011</v>
      </c>
      <c r="C21" s="76">
        <v>0.26508105451680675</v>
      </c>
      <c r="D21" s="76">
        <v>0.4626805216010471</v>
      </c>
      <c r="E21" s="76">
        <v>0.27223842388214736</v>
      </c>
      <c r="F21" s="18"/>
      <c r="G21" s="78">
        <v>1.0049740497195714</v>
      </c>
      <c r="H21" s="78">
        <v>-1.7607812115005101</v>
      </c>
      <c r="I21" s="78">
        <v>1.060310243649361</v>
      </c>
    </row>
    <row r="22" spans="1:9" ht="12.75">
      <c r="A22" s="15" t="s">
        <v>24</v>
      </c>
      <c r="B22" s="58">
        <v>653.2967642635965</v>
      </c>
      <c r="C22" s="76">
        <v>0.2806484298734586</v>
      </c>
      <c r="D22" s="76">
        <v>0.38920082028582925</v>
      </c>
      <c r="E22" s="76">
        <v>0.3301507498407094</v>
      </c>
      <c r="F22" s="18"/>
      <c r="G22" s="78">
        <v>-0.9148555177039652</v>
      </c>
      <c r="H22" s="78">
        <v>-3.2488157304447283</v>
      </c>
      <c r="I22" s="78">
        <v>-0.9050309895196764</v>
      </c>
    </row>
    <row r="23" spans="1:9" ht="12.75">
      <c r="A23" s="15" t="s">
        <v>25</v>
      </c>
      <c r="B23" s="58">
        <v>122.12378640820005</v>
      </c>
      <c r="C23" s="76">
        <v>0.21554033436749975</v>
      </c>
      <c r="D23" s="76">
        <v>0.31338928128818466</v>
      </c>
      <c r="E23" s="76">
        <v>0.47107038434431575</v>
      </c>
      <c r="F23" s="18"/>
      <c r="G23" s="78">
        <v>15.802057901281973</v>
      </c>
      <c r="H23" s="78">
        <v>-60.147867585563965</v>
      </c>
      <c r="I23" s="78">
        <v>16.0541928637597</v>
      </c>
    </row>
    <row r="24" spans="1:9" ht="12.75">
      <c r="A24" s="15" t="s">
        <v>26</v>
      </c>
      <c r="B24" s="58">
        <v>622.2675093936981</v>
      </c>
      <c r="C24" s="76">
        <v>0.228872887291328</v>
      </c>
      <c r="D24" s="76">
        <v>0.4171267987014647</v>
      </c>
      <c r="E24" s="76">
        <v>0.35400031400720694</v>
      </c>
      <c r="F24" s="18"/>
      <c r="G24" s="78">
        <v>2.9726163890034223</v>
      </c>
      <c r="H24" s="78">
        <v>-4.7809756096746</v>
      </c>
      <c r="I24" s="78">
        <v>3.0467801567457697</v>
      </c>
    </row>
    <row r="25" spans="1:9" ht="12.75">
      <c r="A25" s="15" t="s">
        <v>27</v>
      </c>
      <c r="B25" s="58">
        <v>268.9728506763999</v>
      </c>
      <c r="C25" s="76">
        <v>0.31364476000589625</v>
      </c>
      <c r="D25" s="76">
        <v>0.39803600713734805</v>
      </c>
      <c r="E25" s="76">
        <v>0.2883192328567551</v>
      </c>
      <c r="F25" s="18"/>
      <c r="G25" s="78">
        <v>0.2603736496787068</v>
      </c>
      <c r="H25" s="78">
        <v>0.26031035582452156</v>
      </c>
      <c r="I25" s="78">
        <v>0.2603754592766179</v>
      </c>
    </row>
    <row r="26" spans="1:9" ht="12.75">
      <c r="A26" s="15" t="s">
        <v>28</v>
      </c>
      <c r="B26" s="58">
        <v>360.2076323362007</v>
      </c>
      <c r="C26" s="76">
        <v>0.2882596250606285</v>
      </c>
      <c r="D26" s="76">
        <v>0.4607343921535885</v>
      </c>
      <c r="E26" s="76">
        <v>0.25100598278578423</v>
      </c>
      <c r="F26" s="18"/>
      <c r="G26" s="78">
        <v>-4.349945230374936</v>
      </c>
      <c r="H26" s="78">
        <v>-4.064788108559015</v>
      </c>
      <c r="I26" s="78">
        <v>-4.352586788531345</v>
      </c>
    </row>
    <row r="27" spans="1:9" ht="12.75">
      <c r="A27" s="15" t="s">
        <v>29</v>
      </c>
      <c r="B27" s="58">
        <v>133.65369566240008</v>
      </c>
      <c r="C27" s="76">
        <v>0.3453310089472763</v>
      </c>
      <c r="D27" s="76">
        <v>0.43390143454000396</v>
      </c>
      <c r="E27" s="76">
        <v>0.22076755651271956</v>
      </c>
      <c r="F27" s="18"/>
      <c r="G27" s="78">
        <v>-1.4464884101485749</v>
      </c>
      <c r="H27" s="78">
        <v>-3.2548363421234723</v>
      </c>
      <c r="I27" s="78">
        <v>-1.39730564651004</v>
      </c>
    </row>
    <row r="28" spans="1:9" ht="12.75">
      <c r="A28" s="14"/>
      <c r="B28" s="58"/>
      <c r="C28" s="76"/>
      <c r="D28" s="60"/>
      <c r="E28" s="60"/>
      <c r="F28" s="22"/>
      <c r="G28" s="23"/>
      <c r="H28" s="23"/>
      <c r="I28" s="23"/>
    </row>
    <row r="29" spans="1:10" ht="12.75">
      <c r="A29" s="14" t="s">
        <v>30</v>
      </c>
      <c r="B29" s="16"/>
      <c r="C29" s="17"/>
      <c r="D29" s="17"/>
      <c r="E29" s="17"/>
      <c r="F29" s="18"/>
      <c r="G29" s="23"/>
      <c r="H29" s="23"/>
      <c r="I29" s="23"/>
      <c r="J29" s="20"/>
    </row>
    <row r="30" spans="1:10" ht="12.75">
      <c r="A30" s="15" t="s">
        <v>31</v>
      </c>
      <c r="B30" s="58">
        <v>406.8601054728995</v>
      </c>
      <c r="C30" s="76">
        <v>0.2607783682979498</v>
      </c>
      <c r="D30" s="76">
        <v>0.4422952309020033</v>
      </c>
      <c r="E30" s="76">
        <v>0.29692640080004595</v>
      </c>
      <c r="F30" s="18"/>
      <c r="G30" s="78">
        <v>-2.899080304432617</v>
      </c>
      <c r="H30" s="78">
        <v>-8.989965580745988</v>
      </c>
      <c r="I30" s="78">
        <v>-2.8830003354588265</v>
      </c>
      <c r="J30" s="20"/>
    </row>
    <row r="31" spans="1:10" ht="12.75">
      <c r="A31" s="15" t="s">
        <v>32</v>
      </c>
      <c r="B31" s="58">
        <v>1127.9995553283038</v>
      </c>
      <c r="C31" s="76">
        <v>0.27903799928007667</v>
      </c>
      <c r="D31" s="76">
        <v>0.4193389744542235</v>
      </c>
      <c r="E31" s="76">
        <v>0.30162302626569937</v>
      </c>
      <c r="F31" s="18"/>
      <c r="G31" s="78">
        <v>4.178305464508582</v>
      </c>
      <c r="H31" s="78">
        <v>-2.4611308900591573</v>
      </c>
      <c r="I31" s="78">
        <v>4.298221010050063</v>
      </c>
      <c r="J31" s="20"/>
    </row>
    <row r="32" spans="1:10" ht="12.75">
      <c r="A32" s="15" t="s">
        <v>33</v>
      </c>
      <c r="B32" s="58">
        <v>960.6896049646015</v>
      </c>
      <c r="C32" s="76">
        <v>0.26370723980961025</v>
      </c>
      <c r="D32" s="76">
        <v>0.3926647787746253</v>
      </c>
      <c r="E32" s="76">
        <v>0.3436279814157639</v>
      </c>
      <c r="F32" s="18"/>
      <c r="G32" s="78">
        <v>1.3638527372360736</v>
      </c>
      <c r="H32" s="78">
        <v>-4.167237004274301</v>
      </c>
      <c r="I32" s="78">
        <v>1.424189521771813</v>
      </c>
      <c r="J32" s="20"/>
    </row>
    <row r="33" spans="1:10" ht="12.75">
      <c r="A33" s="14"/>
      <c r="B33" s="16"/>
      <c r="C33" s="17"/>
      <c r="D33" s="17"/>
      <c r="E33" s="17"/>
      <c r="F33" s="18"/>
      <c r="G33" s="23"/>
      <c r="H33" s="23"/>
      <c r="I33" s="23"/>
      <c r="J33" s="20"/>
    </row>
    <row r="34" spans="1:9" ht="12.75">
      <c r="A34" s="14" t="s">
        <v>34</v>
      </c>
      <c r="B34" s="16"/>
      <c r="C34" s="17"/>
      <c r="D34" s="17"/>
      <c r="E34" s="17"/>
      <c r="F34" s="18"/>
      <c r="G34" s="23"/>
      <c r="H34" s="23"/>
      <c r="I34" s="23"/>
    </row>
    <row r="35" spans="1:9" ht="12.75">
      <c r="A35" s="15" t="s">
        <v>35</v>
      </c>
      <c r="B35" s="58">
        <v>815.8944723617028</v>
      </c>
      <c r="C35" s="76">
        <v>0.21846252887459433</v>
      </c>
      <c r="D35" s="76">
        <v>0.4697059430520137</v>
      </c>
      <c r="E35" s="76">
        <v>0.3118315280733923</v>
      </c>
      <c r="F35" s="18"/>
      <c r="G35" s="78">
        <v>-3.54916953559091</v>
      </c>
      <c r="H35" s="44" t="s">
        <v>36</v>
      </c>
      <c r="I35" s="44" t="s">
        <v>36</v>
      </c>
    </row>
    <row r="36" spans="1:9" ht="12.75">
      <c r="A36" s="24" t="s">
        <v>37</v>
      </c>
      <c r="B36" s="58">
        <v>1452.395557602808</v>
      </c>
      <c r="C36" s="76">
        <v>0.26536891585169736</v>
      </c>
      <c r="D36" s="76">
        <v>0.4195561643557163</v>
      </c>
      <c r="E36" s="76">
        <v>0.31507491979259017</v>
      </c>
      <c r="F36" s="18"/>
      <c r="G36" s="78">
        <v>1.4511309938325743</v>
      </c>
      <c r="H36" s="44" t="s">
        <v>36</v>
      </c>
      <c r="I36" s="44" t="s">
        <v>36</v>
      </c>
    </row>
    <row r="37" spans="1:9" ht="12.75">
      <c r="A37" s="15" t="s">
        <v>38</v>
      </c>
      <c r="B37" s="58">
        <v>218.70308027140015</v>
      </c>
      <c r="C37" s="76">
        <v>0.3194877481960233</v>
      </c>
      <c r="D37" s="76">
        <v>0.36319547653401074</v>
      </c>
      <c r="E37" s="76">
        <v>0.3173167752699678</v>
      </c>
      <c r="F37" s="18"/>
      <c r="G37" s="78">
        <v>1.6343105552759933</v>
      </c>
      <c r="H37" s="44" t="s">
        <v>36</v>
      </c>
      <c r="I37" s="44" t="s">
        <v>36</v>
      </c>
    </row>
    <row r="38" spans="1:9" ht="12.75">
      <c r="A38" s="15" t="s">
        <v>39</v>
      </c>
      <c r="B38" s="58">
        <v>8.5561555299</v>
      </c>
      <c r="C38" s="76">
        <v>0.35562937551195</v>
      </c>
      <c r="D38" s="76">
        <v>0.09806949907217909</v>
      </c>
      <c r="E38" s="76">
        <v>0.5463011254158711</v>
      </c>
      <c r="F38" s="18"/>
      <c r="G38" s="78">
        <v>-1.7844278878081206</v>
      </c>
      <c r="H38" s="44" t="s">
        <v>36</v>
      </c>
      <c r="I38" s="44" t="s">
        <v>36</v>
      </c>
    </row>
    <row r="39" spans="1:9" ht="12.75">
      <c r="A39" s="14"/>
      <c r="B39" s="61"/>
      <c r="C39" s="26"/>
      <c r="D39" s="26"/>
      <c r="E39" s="26"/>
      <c r="F39" s="22"/>
      <c r="G39" s="63"/>
      <c r="H39" s="23"/>
      <c r="I39" s="23"/>
    </row>
    <row r="40" spans="1:9" s="28" customFormat="1" ht="12.75">
      <c r="A40" s="14" t="s">
        <v>40</v>
      </c>
      <c r="B40" s="75">
        <v>2495.549265765817</v>
      </c>
      <c r="C40" s="77">
        <v>0.26933880856216974</v>
      </c>
      <c r="D40" s="77">
        <v>0.41386151904287627</v>
      </c>
      <c r="E40" s="77">
        <v>0.31679967239495704</v>
      </c>
      <c r="F40" s="22"/>
      <c r="G40" s="79">
        <v>1.1009024147580224</v>
      </c>
      <c r="H40" s="79">
        <v>-3.54916953559091</v>
      </c>
      <c r="I40" s="79">
        <v>1.1517744610922964</v>
      </c>
    </row>
    <row r="41" spans="1:9" ht="12.75">
      <c r="A41" s="14"/>
      <c r="B41" s="27"/>
      <c r="C41" s="29"/>
      <c r="D41" s="29"/>
      <c r="E41" s="29"/>
      <c r="F41" s="22"/>
      <c r="G41" s="30"/>
      <c r="H41" s="30"/>
      <c r="I41" s="30"/>
    </row>
    <row r="42" spans="1:9" ht="12.75">
      <c r="A42" s="31" t="s">
        <v>41</v>
      </c>
      <c r="B42" s="31"/>
      <c r="C42" s="32"/>
      <c r="D42" s="32"/>
      <c r="E42" s="32"/>
      <c r="F42" s="32"/>
      <c r="G42" s="33"/>
      <c r="H42" s="32"/>
      <c r="I42" s="32"/>
    </row>
    <row r="44" spans="1:7" ht="12.75">
      <c r="A44" s="34" t="s">
        <v>42</v>
      </c>
      <c r="C44" s="26"/>
      <c r="D44" s="26"/>
      <c r="E44" s="26"/>
      <c r="G44" s="36"/>
    </row>
    <row r="45" spans="2:7" ht="12.75">
      <c r="B45"/>
      <c r="C45" s="26"/>
      <c r="D45" s="26"/>
      <c r="E45" s="26"/>
      <c r="G45" s="36"/>
    </row>
    <row r="46" spans="3:9" ht="12.75">
      <c r="C46" s="26"/>
      <c r="D46" s="26"/>
      <c r="E46" s="26"/>
      <c r="G46" s="38"/>
      <c r="H46"/>
      <c r="I46"/>
    </row>
    <row r="47" spans="3:9" ht="12.75">
      <c r="C47" s="26"/>
      <c r="D47" s="26"/>
      <c r="E47" s="26"/>
      <c r="G47"/>
      <c r="H47"/>
      <c r="I47"/>
    </row>
    <row r="48" spans="3:9" ht="12.75">
      <c r="C48" s="26"/>
      <c r="D48" s="26"/>
      <c r="E48" s="26"/>
      <c r="G48"/>
      <c r="H48"/>
      <c r="I48"/>
    </row>
    <row r="49" spans="3:9" ht="12.75">
      <c r="C49" s="39"/>
      <c r="D49" s="26"/>
      <c r="E49" s="26"/>
      <c r="G49"/>
      <c r="H49"/>
      <c r="I49"/>
    </row>
    <row r="50" spans="3:9" ht="12.75">
      <c r="C50" s="39"/>
      <c r="D50" s="26"/>
      <c r="E50" s="26"/>
      <c r="G50"/>
      <c r="H50"/>
      <c r="I50"/>
    </row>
    <row r="51" spans="3:9" ht="12.75">
      <c r="C51" s="26"/>
      <c r="D51" s="26"/>
      <c r="E51" s="26"/>
      <c r="G51"/>
      <c r="H51"/>
      <c r="I51"/>
    </row>
    <row r="52" spans="7:9" ht="12.75">
      <c r="G52"/>
      <c r="H52"/>
      <c r="I52"/>
    </row>
    <row r="53" spans="7:9" ht="12.75">
      <c r="G53"/>
      <c r="H53"/>
      <c r="I53"/>
    </row>
    <row r="54" spans="7:9" ht="12.75">
      <c r="G54"/>
      <c r="H54"/>
      <c r="I54"/>
    </row>
    <row r="55" spans="7:9" ht="12.75">
      <c r="G55"/>
      <c r="H55"/>
      <c r="I55"/>
    </row>
    <row r="56" spans="7:9" ht="12.75">
      <c r="G56"/>
      <c r="H56"/>
      <c r="I56"/>
    </row>
    <row r="57" spans="7:9" ht="12.75">
      <c r="G57"/>
      <c r="H57"/>
      <c r="I57"/>
    </row>
    <row r="58" spans="6:9" ht="12.75">
      <c r="F58" s="40"/>
      <c r="G58"/>
      <c r="H58"/>
      <c r="I58"/>
    </row>
    <row r="59" spans="3:5" ht="12.75">
      <c r="C59" s="26"/>
      <c r="D59" s="26"/>
      <c r="E59" s="26"/>
    </row>
    <row r="60" spans="3:5" ht="12.75">
      <c r="C60" s="26"/>
      <c r="D60" s="26"/>
      <c r="E60" s="26"/>
    </row>
    <row r="61" spans="3:5" ht="12.75">
      <c r="C61" s="26"/>
      <c r="D61" s="26"/>
      <c r="E61" s="26"/>
    </row>
    <row r="62" spans="3:5" ht="12.75">
      <c r="C62" s="26"/>
      <c r="D62" s="26"/>
      <c r="E62" s="26"/>
    </row>
    <row r="63" spans="3:5" ht="12.75">
      <c r="C63" s="26"/>
      <c r="D63" s="26"/>
      <c r="E63" s="26"/>
    </row>
  </sheetData>
  <sheetProtection selectLockedCells="1" selectUnlockedCells="1"/>
  <mergeCells count="7">
    <mergeCell ref="A1:I2"/>
    <mergeCell ref="D3:G3"/>
    <mergeCell ref="H3:I3"/>
    <mergeCell ref="A4:A5"/>
    <mergeCell ref="B4:B5"/>
    <mergeCell ref="C4:E4"/>
    <mergeCell ref="G4:I4"/>
  </mergeCells>
  <hyperlinks>
    <hyperlink ref="A44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:I2"/>
    </sheetView>
  </sheetViews>
  <sheetFormatPr defaultColWidth="9.140625" defaultRowHeight="12.75"/>
  <cols>
    <col min="1" max="1" width="40.7109375" style="2" customWidth="1"/>
    <col min="2" max="2" width="11.28125" style="2" customWidth="1"/>
    <col min="3" max="5" width="13.7109375" style="2" customWidth="1"/>
    <col min="6" max="6" width="1.7109375" style="2" customWidth="1"/>
    <col min="7" max="9" width="13.7109375" style="2" customWidth="1"/>
    <col min="10" max="16384" width="9.140625" style="2" customWidth="1"/>
  </cols>
  <sheetData>
    <row r="1" spans="1:9" ht="12.75" customHeight="1">
      <c r="A1" s="105" t="s">
        <v>84</v>
      </c>
      <c r="B1" s="105"/>
      <c r="C1" s="105"/>
      <c r="D1" s="105"/>
      <c r="E1" s="105"/>
      <c r="F1" s="105"/>
      <c r="G1" s="105"/>
      <c r="H1" s="105"/>
      <c r="I1" s="105"/>
    </row>
    <row r="2" spans="1:9" ht="12.75" customHeight="1">
      <c r="A2" s="105"/>
      <c r="B2" s="105"/>
      <c r="C2" s="105"/>
      <c r="D2" s="105"/>
      <c r="E2" s="105"/>
      <c r="F2" s="105"/>
      <c r="G2" s="105"/>
      <c r="H2" s="105"/>
      <c r="I2" s="105"/>
    </row>
    <row r="3" spans="2:9" ht="12.75">
      <c r="B3" s="4"/>
      <c r="C3" s="5"/>
      <c r="D3" s="106"/>
      <c r="E3" s="106"/>
      <c r="F3" s="106"/>
      <c r="G3" s="106"/>
      <c r="H3" s="107"/>
      <c r="I3" s="107"/>
    </row>
    <row r="4" spans="1:9" ht="12.75" customHeight="1">
      <c r="A4" s="108"/>
      <c r="B4" s="109" t="s">
        <v>1</v>
      </c>
      <c r="C4" s="110" t="s">
        <v>2</v>
      </c>
      <c r="D4" s="110"/>
      <c r="E4" s="110"/>
      <c r="F4" s="10"/>
      <c r="G4" s="110" t="s">
        <v>43</v>
      </c>
      <c r="H4" s="110"/>
      <c r="I4" s="110"/>
    </row>
    <row r="5" spans="1:9" ht="19.5" customHeight="1">
      <c r="A5" s="108"/>
      <c r="B5" s="109"/>
      <c r="C5" s="9" t="s">
        <v>4</v>
      </c>
      <c r="D5" s="11" t="s">
        <v>5</v>
      </c>
      <c r="E5" s="11" t="s">
        <v>6</v>
      </c>
      <c r="F5" s="11"/>
      <c r="G5" s="9" t="s">
        <v>7</v>
      </c>
      <c r="H5" s="9" t="s">
        <v>8</v>
      </c>
      <c r="I5" s="9" t="s">
        <v>9</v>
      </c>
    </row>
    <row r="6" spans="1:9" ht="12.75">
      <c r="A6" s="12"/>
      <c r="B6" s="12"/>
      <c r="C6" s="13"/>
      <c r="D6" s="13"/>
      <c r="E6" s="13"/>
      <c r="F6" s="13"/>
      <c r="G6" s="13"/>
      <c r="H6" s="13"/>
      <c r="I6" s="13"/>
    </row>
    <row r="7" spans="1:9" ht="12.75">
      <c r="A7" s="14" t="s">
        <v>10</v>
      </c>
      <c r="B7" s="14"/>
      <c r="C7" s="7"/>
      <c r="D7" s="7"/>
      <c r="E7" s="7"/>
      <c r="F7" s="7"/>
      <c r="G7" s="7"/>
      <c r="H7" s="6"/>
      <c r="I7" s="6"/>
    </row>
    <row r="8" spans="1:9" ht="12.75">
      <c r="A8" s="15" t="s">
        <v>11</v>
      </c>
      <c r="B8" s="58">
        <v>179.55515495240007</v>
      </c>
      <c r="C8" s="76">
        <v>0.29503883785964385</v>
      </c>
      <c r="D8" s="76">
        <v>0.3696127228196478</v>
      </c>
      <c r="E8" s="76">
        <v>0.335348439320708</v>
      </c>
      <c r="F8" s="18"/>
      <c r="G8" s="78">
        <v>3.943350286361274</v>
      </c>
      <c r="H8" s="78">
        <v>3.5087851136804513</v>
      </c>
      <c r="I8" s="78">
        <v>3.9472658879210796</v>
      </c>
    </row>
    <row r="9" spans="1:9" ht="12.75">
      <c r="A9" s="15" t="s">
        <v>12</v>
      </c>
      <c r="B9" s="58">
        <v>442.1028481940015</v>
      </c>
      <c r="C9" s="76">
        <v>0.2999283016984593</v>
      </c>
      <c r="D9" s="76">
        <v>0.343746801706011</v>
      </c>
      <c r="E9" s="76">
        <v>0.35632489659553096</v>
      </c>
      <c r="F9" s="18"/>
      <c r="G9" s="78">
        <v>0.1719034919404722</v>
      </c>
      <c r="H9" s="78">
        <v>-4.51761299997856</v>
      </c>
      <c r="I9" s="78">
        <v>0.21042321452197615</v>
      </c>
    </row>
    <row r="10" spans="1:9" ht="12.75">
      <c r="A10" s="15" t="s">
        <v>13</v>
      </c>
      <c r="B10" s="58">
        <v>361.6981888212993</v>
      </c>
      <c r="C10" s="76">
        <v>0.27968481179272636</v>
      </c>
      <c r="D10" s="76">
        <v>0.304788168053234</v>
      </c>
      <c r="E10" s="76">
        <v>0.41552702015403997</v>
      </c>
      <c r="F10" s="18"/>
      <c r="G10" s="78">
        <v>1.236575974651968</v>
      </c>
      <c r="H10" s="78">
        <v>-17.499127611813883</v>
      </c>
      <c r="I10" s="78">
        <v>1.331616441693406</v>
      </c>
    </row>
    <row r="11" spans="1:9" ht="12.75">
      <c r="A11" s="15" t="s">
        <v>14</v>
      </c>
      <c r="B11" s="58">
        <v>104.23082299970011</v>
      </c>
      <c r="C11" s="76">
        <v>0.3018043746711342</v>
      </c>
      <c r="D11" s="76">
        <v>0.42119796071745247</v>
      </c>
      <c r="E11" s="76">
        <v>0.27699766461141356</v>
      </c>
      <c r="F11" s="18"/>
      <c r="G11" s="78">
        <v>-5.838854283456715</v>
      </c>
      <c r="H11" s="78">
        <v>8.22665533564031</v>
      </c>
      <c r="I11" s="78">
        <v>-5.879163220505254</v>
      </c>
    </row>
    <row r="12" spans="1:9" ht="12.75">
      <c r="A12" s="15" t="s">
        <v>15</v>
      </c>
      <c r="B12" s="58">
        <v>100.64836402549999</v>
      </c>
      <c r="C12" s="76">
        <v>0.3939155257174661</v>
      </c>
      <c r="D12" s="76">
        <v>0.34193548668744334</v>
      </c>
      <c r="E12" s="76">
        <v>0.2641489875950907</v>
      </c>
      <c r="F12" s="18"/>
      <c r="G12" s="78">
        <v>6.637604099290191</v>
      </c>
      <c r="H12" s="78">
        <v>-5.4256071583636105</v>
      </c>
      <c r="I12" s="78">
        <v>6.725224323776809</v>
      </c>
    </row>
    <row r="13" spans="1:9" ht="12.75">
      <c r="A13" s="15" t="s">
        <v>16</v>
      </c>
      <c r="B13" s="58">
        <v>143.93150145600023</v>
      </c>
      <c r="C13" s="76">
        <v>0.2845938103612643</v>
      </c>
      <c r="D13" s="76">
        <v>0.33190776378435044</v>
      </c>
      <c r="E13" s="76">
        <v>0.38349842585438504</v>
      </c>
      <c r="F13" s="18"/>
      <c r="G13" s="78">
        <v>-2.3854844143537846</v>
      </c>
      <c r="H13" s="78">
        <v>1.3117361267793486</v>
      </c>
      <c r="I13" s="78">
        <v>-3.1253539980516774</v>
      </c>
    </row>
    <row r="14" spans="1:9" ht="12.75">
      <c r="A14" s="15" t="s">
        <v>17</v>
      </c>
      <c r="B14" s="58">
        <v>495.1616840389985</v>
      </c>
      <c r="C14" s="76">
        <v>0.32876967150562436</v>
      </c>
      <c r="D14" s="76">
        <v>0.3525334145818098</v>
      </c>
      <c r="E14" s="76">
        <v>0.3186969139125663</v>
      </c>
      <c r="F14" s="18"/>
      <c r="G14" s="78">
        <v>0.26809722934016783</v>
      </c>
      <c r="H14" s="78">
        <v>9.254918105304103</v>
      </c>
      <c r="I14" s="78">
        <v>0.18869898478284533</v>
      </c>
    </row>
    <row r="15" spans="1:9" ht="12.75">
      <c r="A15" s="15" t="s">
        <v>18</v>
      </c>
      <c r="B15" s="58">
        <v>341.42818122459994</v>
      </c>
      <c r="C15" s="76">
        <v>0.2938075095082281</v>
      </c>
      <c r="D15" s="76">
        <v>0.42577658824087794</v>
      </c>
      <c r="E15" s="76">
        <v>0.28041590225089585</v>
      </c>
      <c r="F15" s="18"/>
      <c r="G15" s="78">
        <v>-3.349634428921426</v>
      </c>
      <c r="H15" s="78">
        <v>-25.363266640378217</v>
      </c>
      <c r="I15" s="78">
        <v>-3.1632466200666522</v>
      </c>
    </row>
    <row r="16" spans="1:9" ht="12.75">
      <c r="A16" s="15" t="s">
        <v>19</v>
      </c>
      <c r="B16" s="58">
        <v>139.6137385073</v>
      </c>
      <c r="C16" s="76">
        <v>0.3188440127072321</v>
      </c>
      <c r="D16" s="76">
        <v>0.3473812446963224</v>
      </c>
      <c r="E16" s="76">
        <v>0.33377474259644563</v>
      </c>
      <c r="F16" s="18"/>
      <c r="G16" s="78">
        <v>1.853741726646726</v>
      </c>
      <c r="H16" s="78">
        <v>-20.522936604465276</v>
      </c>
      <c r="I16" s="78">
        <v>2.014469047836106</v>
      </c>
    </row>
    <row r="17" spans="1:11" ht="12.75">
      <c r="A17" s="15" t="s">
        <v>20</v>
      </c>
      <c r="B17" s="58">
        <v>34.814015236699994</v>
      </c>
      <c r="C17" s="76">
        <v>0.1439099638109611</v>
      </c>
      <c r="D17" s="76">
        <v>0.47160467560836755</v>
      </c>
      <c r="E17" s="76">
        <v>0.3844853605806715</v>
      </c>
      <c r="F17" s="18"/>
      <c r="G17" s="78">
        <v>-7.330025202732899</v>
      </c>
      <c r="H17" s="78">
        <v>-12.71605823142824</v>
      </c>
      <c r="I17" s="78">
        <v>-7.312365101019097</v>
      </c>
      <c r="J17" s="20"/>
      <c r="K17" s="20"/>
    </row>
    <row r="18" spans="1:9" ht="12.75">
      <c r="A18" s="15" t="s">
        <v>21</v>
      </c>
      <c r="B18" s="58">
        <v>92.82501815590008</v>
      </c>
      <c r="C18" s="76">
        <v>0.3262816095408385</v>
      </c>
      <c r="D18" s="76">
        <v>0.36587820236904095</v>
      </c>
      <c r="E18" s="76">
        <v>0.3078401880901212</v>
      </c>
      <c r="F18" s="18"/>
      <c r="G18" s="78">
        <v>5.385241493195627</v>
      </c>
      <c r="H18" s="78">
        <v>-0.8677905422202545</v>
      </c>
      <c r="I18" s="78">
        <v>5.4602976024574295</v>
      </c>
    </row>
    <row r="19" spans="1:9" ht="12.75">
      <c r="A19" s="21"/>
      <c r="B19" s="58"/>
      <c r="C19" s="59"/>
      <c r="D19" s="59"/>
      <c r="E19" s="59"/>
      <c r="F19" s="18"/>
      <c r="G19" s="23"/>
      <c r="H19" s="23"/>
      <c r="I19" s="23"/>
    </row>
    <row r="20" spans="1:9" ht="12.75">
      <c r="A20" s="14" t="s">
        <v>22</v>
      </c>
      <c r="B20" s="16"/>
      <c r="C20" s="20"/>
      <c r="D20" s="20"/>
      <c r="E20" s="20"/>
      <c r="F20" s="18"/>
      <c r="G20" s="23"/>
      <c r="H20" s="23"/>
      <c r="I20" s="23"/>
    </row>
    <row r="21" spans="1:9" ht="12.75">
      <c r="A21" s="15" t="s">
        <v>23</v>
      </c>
      <c r="B21" s="58">
        <v>335.0270270253011</v>
      </c>
      <c r="C21" s="76">
        <v>0.2409344568642334</v>
      </c>
      <c r="D21" s="76">
        <v>0.41579110117563794</v>
      </c>
      <c r="E21" s="76">
        <v>0.34327444196012996</v>
      </c>
      <c r="F21" s="18"/>
      <c r="G21" s="78">
        <v>-5.314242606001481</v>
      </c>
      <c r="H21" s="78">
        <v>-22.454942067740635</v>
      </c>
      <c r="I21" s="78">
        <v>-4.982903842325874</v>
      </c>
    </row>
    <row r="22" spans="1:9" ht="12.75">
      <c r="A22" s="15" t="s">
        <v>24</v>
      </c>
      <c r="B22" s="58">
        <v>653.2967642635965</v>
      </c>
      <c r="C22" s="76">
        <v>0.3037346076231481</v>
      </c>
      <c r="D22" s="76">
        <v>0.3435406725795957</v>
      </c>
      <c r="E22" s="76">
        <v>0.3527247197972536</v>
      </c>
      <c r="F22" s="18"/>
      <c r="G22" s="78">
        <v>-3.485723935880371</v>
      </c>
      <c r="H22" s="78">
        <v>-8.471930511215783</v>
      </c>
      <c r="I22" s="78">
        <v>-3.462337045467699</v>
      </c>
    </row>
    <row r="23" spans="1:9" ht="12.75">
      <c r="A23" s="15" t="s">
        <v>25</v>
      </c>
      <c r="B23" s="58">
        <v>122.12378640820005</v>
      </c>
      <c r="C23" s="76">
        <v>0.24023971309030182</v>
      </c>
      <c r="D23" s="76">
        <v>0.334072307576003</v>
      </c>
      <c r="E23" s="76">
        <v>0.4256879793336959</v>
      </c>
      <c r="F23" s="18"/>
      <c r="G23" s="78">
        <v>3.527494945606538</v>
      </c>
      <c r="H23" s="78">
        <v>-17.427872024346666</v>
      </c>
      <c r="I23" s="78">
        <v>3.582282370112896</v>
      </c>
    </row>
    <row r="24" spans="1:9" ht="12.75">
      <c r="A24" s="15" t="s">
        <v>26</v>
      </c>
      <c r="B24" s="58">
        <v>622.2675093936981</v>
      </c>
      <c r="C24" s="76">
        <v>0.3119100057883725</v>
      </c>
      <c r="D24" s="76">
        <v>0.36068145236956073</v>
      </c>
      <c r="E24" s="76">
        <v>0.3274085418420667</v>
      </c>
      <c r="F24" s="18"/>
      <c r="G24" s="78">
        <v>5.208568521457872</v>
      </c>
      <c r="H24" s="78">
        <v>8.74043623049073</v>
      </c>
      <c r="I24" s="78">
        <v>5.170297117802925</v>
      </c>
    </row>
    <row r="25" spans="1:9" ht="12.75">
      <c r="A25" s="15" t="s">
        <v>27</v>
      </c>
      <c r="B25" s="58">
        <v>268.9728506763999</v>
      </c>
      <c r="C25" s="76">
        <v>0.360132544240149</v>
      </c>
      <c r="D25" s="76">
        <v>0.37886729530085156</v>
      </c>
      <c r="E25" s="76">
        <v>0.26100016045899904</v>
      </c>
      <c r="F25" s="18"/>
      <c r="G25" s="78">
        <v>2.872766656034841</v>
      </c>
      <c r="H25" s="78">
        <v>-3.220312056516499</v>
      </c>
      <c r="I25" s="78">
        <v>3.0546897328894307</v>
      </c>
    </row>
    <row r="26" spans="1:9" ht="12.75">
      <c r="A26" s="15" t="s">
        <v>28</v>
      </c>
      <c r="B26" s="58">
        <v>360.2076323362007</v>
      </c>
      <c r="C26" s="76">
        <v>0.30526747692859674</v>
      </c>
      <c r="D26" s="76">
        <v>0.3705315357428019</v>
      </c>
      <c r="E26" s="76">
        <v>0.3242009873286022</v>
      </c>
      <c r="F26" s="18"/>
      <c r="G26" s="78">
        <v>-0.9894590622099506</v>
      </c>
      <c r="H26" s="78">
        <v>-8.746936673028424</v>
      </c>
      <c r="I26" s="78">
        <v>-0.9146338525637187</v>
      </c>
    </row>
    <row r="27" spans="1:9" ht="12.75">
      <c r="A27" s="15" t="s">
        <v>29</v>
      </c>
      <c r="B27" s="58">
        <v>133.65369566240008</v>
      </c>
      <c r="C27" s="76">
        <v>0.25685199071641107</v>
      </c>
      <c r="D27" s="76">
        <v>0.37004483798281784</v>
      </c>
      <c r="E27" s="76">
        <v>0.373103171300771</v>
      </c>
      <c r="F27" s="18"/>
      <c r="G27" s="78">
        <v>-6.013279541804165</v>
      </c>
      <c r="H27" s="78">
        <v>-0.9069950004153621</v>
      </c>
      <c r="I27" s="78">
        <v>-6.171195309659442</v>
      </c>
    </row>
    <row r="28" spans="1:9" ht="12.75">
      <c r="A28" s="14"/>
      <c r="B28" s="58"/>
      <c r="C28" s="76"/>
      <c r="D28" s="60"/>
      <c r="E28" s="60"/>
      <c r="F28" s="22"/>
      <c r="G28" s="23"/>
      <c r="H28" s="23"/>
      <c r="I28" s="23"/>
    </row>
    <row r="29" spans="1:10" ht="12.75">
      <c r="A29" s="14" t="s">
        <v>30</v>
      </c>
      <c r="B29" s="16"/>
      <c r="C29" s="17"/>
      <c r="D29" s="17"/>
      <c r="E29" s="17"/>
      <c r="F29" s="18"/>
      <c r="G29" s="23"/>
      <c r="H29" s="23"/>
      <c r="I29" s="23"/>
      <c r="J29" s="20"/>
    </row>
    <row r="30" spans="1:10" ht="12.75">
      <c r="A30" s="15" t="s">
        <v>31</v>
      </c>
      <c r="B30" s="58">
        <v>406.8601054728995</v>
      </c>
      <c r="C30" s="76">
        <v>0.3195834590139926</v>
      </c>
      <c r="D30" s="76">
        <v>0.40513758077992057</v>
      </c>
      <c r="E30" s="76">
        <v>0.27527896020608617</v>
      </c>
      <c r="F30" s="18"/>
      <c r="G30" s="78">
        <v>-2.4060332133437177</v>
      </c>
      <c r="H30" s="78">
        <v>-24.215287179904468</v>
      </c>
      <c r="I30" s="78">
        <v>-2.351273587317773</v>
      </c>
      <c r="J30" s="20"/>
    </row>
    <row r="31" spans="1:10" ht="12.75">
      <c r="A31" s="15" t="s">
        <v>32</v>
      </c>
      <c r="B31" s="58">
        <v>1127.9995553283038</v>
      </c>
      <c r="C31" s="76">
        <v>0.3010789213844506</v>
      </c>
      <c r="D31" s="76">
        <v>0.37305258080275555</v>
      </c>
      <c r="E31" s="76">
        <v>0.32586849781279303</v>
      </c>
      <c r="F31" s="18"/>
      <c r="G31" s="78">
        <v>0.6232259216723515</v>
      </c>
      <c r="H31" s="78">
        <v>-6.509782584987336</v>
      </c>
      <c r="I31" s="78">
        <v>0.7620874687757996</v>
      </c>
      <c r="J31" s="20"/>
    </row>
    <row r="32" spans="1:10" ht="12.75">
      <c r="A32" s="15" t="s">
        <v>33</v>
      </c>
      <c r="B32" s="58">
        <v>960.6896049646015</v>
      </c>
      <c r="C32" s="76">
        <v>0.2875684700881917</v>
      </c>
      <c r="D32" s="76">
        <v>0.3342279404880333</v>
      </c>
      <c r="E32" s="76">
        <v>0.37820358942377447</v>
      </c>
      <c r="F32" s="18"/>
      <c r="G32" s="78">
        <v>0.2307043740118021</v>
      </c>
      <c r="H32" s="78">
        <v>-2.407072423595331</v>
      </c>
      <c r="I32" s="78">
        <v>0.2611561548987993</v>
      </c>
      <c r="J32" s="20"/>
    </row>
    <row r="33" spans="1:10" ht="12.75">
      <c r="A33" s="14"/>
      <c r="B33" s="16"/>
      <c r="C33" s="17"/>
      <c r="D33" s="17"/>
      <c r="E33" s="17"/>
      <c r="F33" s="18"/>
      <c r="G33" s="23"/>
      <c r="H33" s="23"/>
      <c r="I33" s="23"/>
      <c r="J33" s="20"/>
    </row>
    <row r="34" spans="1:9" ht="12.75">
      <c r="A34" s="14" t="s">
        <v>34</v>
      </c>
      <c r="B34" s="16"/>
      <c r="C34" s="17"/>
      <c r="D34" s="17"/>
      <c r="E34" s="17"/>
      <c r="F34" s="18"/>
      <c r="G34" s="23"/>
      <c r="H34" s="23"/>
      <c r="I34" s="23"/>
    </row>
    <row r="35" spans="1:9" ht="12.75">
      <c r="A35" s="15" t="s">
        <v>35</v>
      </c>
      <c r="B35" s="58">
        <v>815.8944723617028</v>
      </c>
      <c r="C35" s="76">
        <v>0.18259874036912419</v>
      </c>
      <c r="D35" s="76">
        <v>0.43852366052832403</v>
      </c>
      <c r="E35" s="76">
        <v>0.3788775991025522</v>
      </c>
      <c r="F35" s="18"/>
      <c r="G35" s="78">
        <v>-6.226162740073265</v>
      </c>
      <c r="H35" s="44" t="s">
        <v>36</v>
      </c>
      <c r="I35" s="44" t="s">
        <v>36</v>
      </c>
    </row>
    <row r="36" spans="1:9" ht="12.75">
      <c r="A36" s="24" t="s">
        <v>37</v>
      </c>
      <c r="B36" s="58">
        <v>1452.395557602808</v>
      </c>
      <c r="C36" s="76">
        <v>0.3019736283938696</v>
      </c>
      <c r="D36" s="76">
        <v>0.3740557034526261</v>
      </c>
      <c r="E36" s="76">
        <v>0.323970668153508</v>
      </c>
      <c r="F36" s="18"/>
      <c r="G36" s="78">
        <v>-2.1874724790886484</v>
      </c>
      <c r="H36" s="44" t="s">
        <v>36</v>
      </c>
      <c r="I36" s="44" t="s">
        <v>36</v>
      </c>
    </row>
    <row r="37" spans="1:9" ht="12.75">
      <c r="A37" s="15" t="s">
        <v>38</v>
      </c>
      <c r="B37" s="58">
        <v>218.70308027140015</v>
      </c>
      <c r="C37" s="76">
        <v>0.36702673220484827</v>
      </c>
      <c r="D37" s="76">
        <v>0.2911903145774093</v>
      </c>
      <c r="E37" s="76">
        <v>0.34178295321774443</v>
      </c>
      <c r="F37" s="18"/>
      <c r="G37" s="78">
        <v>1.231157581131847</v>
      </c>
      <c r="H37" s="44" t="s">
        <v>36</v>
      </c>
      <c r="I37" s="44" t="s">
        <v>36</v>
      </c>
    </row>
    <row r="38" spans="1:9" ht="12.75">
      <c r="A38" s="15" t="s">
        <v>39</v>
      </c>
      <c r="B38" s="58">
        <v>8.5561555299</v>
      </c>
      <c r="C38" s="76">
        <v>0.6278019159573254</v>
      </c>
      <c r="D38" s="76">
        <v>0.011404667761329706</v>
      </c>
      <c r="E38" s="76">
        <v>0.36079341628134515</v>
      </c>
      <c r="F38" s="18"/>
      <c r="G38" s="78">
        <v>-3.4495680239893294</v>
      </c>
      <c r="H38" s="44" t="s">
        <v>36</v>
      </c>
      <c r="I38" s="44" t="s">
        <v>36</v>
      </c>
    </row>
    <row r="39" spans="1:9" ht="12.75">
      <c r="A39" s="14"/>
      <c r="B39" s="61"/>
      <c r="C39" s="26"/>
      <c r="D39" s="26"/>
      <c r="E39" s="26"/>
      <c r="F39" s="22"/>
      <c r="G39" s="63"/>
      <c r="H39" s="23"/>
      <c r="I39" s="23"/>
    </row>
    <row r="40" spans="1:9" s="28" customFormat="1" ht="12.75">
      <c r="A40" s="14" t="s">
        <v>40</v>
      </c>
      <c r="B40" s="75">
        <v>2495.549265765817</v>
      </c>
      <c r="C40" s="77">
        <v>0.2997972757362561</v>
      </c>
      <c r="D40" s="77">
        <v>0.36493066370874727</v>
      </c>
      <c r="E40" s="77">
        <v>0.3352720605549995</v>
      </c>
      <c r="F40" s="22"/>
      <c r="G40" s="79">
        <v>-0.45382877749939043</v>
      </c>
      <c r="H40" s="79">
        <v>-6.226162740073265</v>
      </c>
      <c r="I40" s="79">
        <v>-0.3884299916137103</v>
      </c>
    </row>
    <row r="41" spans="1:9" ht="12.75">
      <c r="A41" s="14"/>
      <c r="B41" s="27"/>
      <c r="C41" s="29"/>
      <c r="D41" s="29"/>
      <c r="E41" s="29"/>
      <c r="F41" s="22"/>
      <c r="G41" s="30"/>
      <c r="H41" s="30"/>
      <c r="I41" s="30"/>
    </row>
    <row r="42" spans="1:9" ht="12.75">
      <c r="A42" s="31" t="s">
        <v>41</v>
      </c>
      <c r="B42" s="31"/>
      <c r="C42" s="32"/>
      <c r="D42" s="32"/>
      <c r="E42" s="32"/>
      <c r="F42" s="32"/>
      <c r="G42" s="33"/>
      <c r="H42" s="32"/>
      <c r="I42" s="32"/>
    </row>
    <row r="44" spans="1:7" ht="12.75">
      <c r="A44" s="34" t="s">
        <v>42</v>
      </c>
      <c r="C44" s="26"/>
      <c r="D44" s="26"/>
      <c r="E44" s="26"/>
      <c r="G44" s="36"/>
    </row>
    <row r="45" spans="2:7" ht="12.75">
      <c r="B45"/>
      <c r="C45" s="26"/>
      <c r="D45" s="26"/>
      <c r="E45" s="26"/>
      <c r="G45" s="36"/>
    </row>
    <row r="46" spans="3:9" ht="12.75">
      <c r="C46" s="26"/>
      <c r="D46" s="26"/>
      <c r="E46" s="26"/>
      <c r="G46" s="38"/>
      <c r="H46"/>
      <c r="I46"/>
    </row>
    <row r="47" spans="3:9" ht="12.75">
      <c r="C47" s="26"/>
      <c r="D47" s="26"/>
      <c r="E47" s="26"/>
      <c r="G47"/>
      <c r="H47"/>
      <c r="I47"/>
    </row>
    <row r="48" spans="3:9" ht="12.75">
      <c r="C48" s="26"/>
      <c r="D48" s="26"/>
      <c r="E48" s="26"/>
      <c r="G48"/>
      <c r="H48"/>
      <c r="I48"/>
    </row>
    <row r="49" spans="3:9" ht="12.75">
      <c r="C49" s="39"/>
      <c r="D49" s="26"/>
      <c r="E49" s="26"/>
      <c r="G49"/>
      <c r="H49"/>
      <c r="I49"/>
    </row>
    <row r="50" spans="3:9" ht="12.75">
      <c r="C50" s="39"/>
      <c r="D50" s="26"/>
      <c r="E50" s="26"/>
      <c r="G50"/>
      <c r="H50"/>
      <c r="I50"/>
    </row>
    <row r="51" spans="3:9" ht="12.75">
      <c r="C51" s="26"/>
      <c r="D51" s="26"/>
      <c r="E51" s="26"/>
      <c r="G51"/>
      <c r="H51"/>
      <c r="I51"/>
    </row>
    <row r="52" spans="7:9" ht="12.75">
      <c r="G52"/>
      <c r="H52"/>
      <c r="I52"/>
    </row>
    <row r="53" spans="7:9" ht="12.75">
      <c r="G53"/>
      <c r="H53"/>
      <c r="I53"/>
    </row>
    <row r="54" spans="7:9" ht="12.75">
      <c r="G54"/>
      <c r="H54"/>
      <c r="I54"/>
    </row>
    <row r="55" spans="7:9" ht="12.75">
      <c r="G55"/>
      <c r="H55"/>
      <c r="I55"/>
    </row>
    <row r="56" spans="7:9" ht="12.75">
      <c r="G56"/>
      <c r="H56"/>
      <c r="I56"/>
    </row>
    <row r="57" spans="7:9" ht="12.75">
      <c r="G57"/>
      <c r="H57"/>
      <c r="I57"/>
    </row>
    <row r="58" spans="6:9" ht="12.75">
      <c r="F58" s="40"/>
      <c r="G58"/>
      <c r="H58"/>
      <c r="I58"/>
    </row>
    <row r="59" spans="3:5" ht="12.75">
      <c r="C59" s="26"/>
      <c r="D59" s="26"/>
      <c r="E59" s="26"/>
    </row>
    <row r="60" spans="3:5" ht="12.75">
      <c r="C60" s="26"/>
      <c r="D60" s="26"/>
      <c r="E60" s="26"/>
    </row>
    <row r="61" spans="3:5" ht="12.75">
      <c r="C61" s="26"/>
      <c r="D61" s="26"/>
      <c r="E61" s="26"/>
    </row>
    <row r="62" spans="3:5" ht="12.75">
      <c r="C62" s="26"/>
      <c r="D62" s="26"/>
      <c r="E62" s="26"/>
    </row>
    <row r="63" spans="3:5" ht="12.75">
      <c r="C63" s="26"/>
      <c r="D63" s="26"/>
      <c r="E63" s="26"/>
    </row>
  </sheetData>
  <sheetProtection selectLockedCells="1" selectUnlockedCells="1"/>
  <mergeCells count="7">
    <mergeCell ref="A1:I2"/>
    <mergeCell ref="D3:G3"/>
    <mergeCell ref="H3:I3"/>
    <mergeCell ref="A4:A5"/>
    <mergeCell ref="B4:B5"/>
    <mergeCell ref="C4:E4"/>
    <mergeCell ref="G4:I4"/>
  </mergeCells>
  <hyperlinks>
    <hyperlink ref="A44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chiara.carlet</cp:lastModifiedBy>
  <dcterms:created xsi:type="dcterms:W3CDTF">2011-09-12T08:10:54Z</dcterms:created>
  <dcterms:modified xsi:type="dcterms:W3CDTF">2012-05-10T09:13:17Z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